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510" yWindow="255" windowWidth="17400" windowHeight="10080" tabRatio="631"/>
  </bookViews>
  <sheets>
    <sheet name="4" sheetId="126" r:id="rId1"/>
  </sheets>
  <definedNames>
    <definedName name="_xlnm._FilterDatabase" localSheetId="0" hidden="1">'4'!#REF!</definedName>
    <definedName name="_xlnm.Print_Area" localSheetId="0">'4'!$A$1:$AG$53</definedName>
  </definedNames>
  <calcPr calcId="145621"/>
</workbook>
</file>

<file path=xl/calcChain.xml><?xml version="1.0" encoding="utf-8"?>
<calcChain xmlns="http://schemas.openxmlformats.org/spreadsheetml/2006/main">
  <c r="AC25" i="126" l="1"/>
  <c r="AC22" i="126"/>
  <c r="AC23" i="126"/>
  <c r="AC21" i="126"/>
  <c r="E20" i="126" l="1"/>
  <c r="K20" i="126"/>
  <c r="Q20" i="126"/>
  <c r="AC20" i="126"/>
  <c r="F25" i="126"/>
  <c r="G25" i="126"/>
  <c r="H25" i="126"/>
  <c r="I25" i="126"/>
  <c r="J25" i="126"/>
  <c r="K25" i="126"/>
  <c r="L25" i="126"/>
  <c r="M25" i="126"/>
  <c r="N25" i="126"/>
  <c r="O25" i="126"/>
  <c r="P25" i="126"/>
  <c r="Q25" i="126"/>
  <c r="R25" i="126"/>
  <c r="S25" i="126"/>
  <c r="T25" i="126"/>
  <c r="U25" i="126"/>
  <c r="V25" i="126"/>
  <c r="W25" i="126"/>
  <c r="X25" i="126"/>
  <c r="Y25" i="126"/>
  <c r="Z25" i="126"/>
  <c r="AA25" i="126"/>
  <c r="AB25" i="126"/>
  <c r="AD25" i="126"/>
  <c r="AE25" i="126"/>
  <c r="AF25" i="126"/>
  <c r="AG25" i="126"/>
  <c r="E25" i="126"/>
  <c r="F22" i="126"/>
  <c r="G22" i="126"/>
  <c r="H22" i="126"/>
  <c r="I22" i="126"/>
  <c r="J22" i="126"/>
  <c r="K22" i="126"/>
  <c r="L22" i="126"/>
  <c r="M22" i="126"/>
  <c r="N22" i="126"/>
  <c r="O22" i="126"/>
  <c r="P22" i="126"/>
  <c r="Q22" i="126"/>
  <c r="R22" i="126"/>
  <c r="S22" i="126"/>
  <c r="T22" i="126"/>
  <c r="U22" i="126"/>
  <c r="V22" i="126"/>
  <c r="W22" i="126"/>
  <c r="X22" i="126"/>
  <c r="Y22" i="126"/>
  <c r="Z22" i="126"/>
  <c r="AA22" i="126"/>
  <c r="AB22" i="126"/>
  <c r="AD22" i="126"/>
  <c r="AE22" i="126"/>
  <c r="AF22" i="126"/>
  <c r="AG22" i="126"/>
  <c r="E22" i="126"/>
  <c r="AC53" i="126"/>
  <c r="AC40" i="126"/>
  <c r="W23" i="126"/>
  <c r="Q23" i="126"/>
  <c r="K23" i="126"/>
  <c r="E23" i="126"/>
  <c r="AC44" i="126"/>
  <c r="F21" i="126"/>
  <c r="G21" i="126"/>
  <c r="H21" i="126"/>
  <c r="I21" i="126"/>
  <c r="J21" i="126"/>
  <c r="K21" i="126"/>
  <c r="L21" i="126"/>
  <c r="M21" i="126"/>
  <c r="N21" i="126"/>
  <c r="O21" i="126"/>
  <c r="P21" i="126"/>
  <c r="Q21" i="126"/>
  <c r="R21" i="126"/>
  <c r="S21" i="126"/>
  <c r="T21" i="126"/>
  <c r="U21" i="126"/>
  <c r="V21" i="126"/>
  <c r="W21" i="126"/>
  <c r="W20" i="126" s="1"/>
  <c r="X21" i="126"/>
  <c r="Y21" i="126"/>
  <c r="Z21" i="126"/>
  <c r="AA21" i="126"/>
  <c r="AB21" i="126"/>
  <c r="AD21" i="126"/>
  <c r="AE21" i="126"/>
  <c r="AF21" i="126"/>
  <c r="AG21" i="126"/>
  <c r="E21" i="126"/>
  <c r="AC47" i="126" l="1"/>
</calcChain>
</file>

<file path=xl/sharedStrings.xml><?xml version="1.0" encoding="utf-8"?>
<sst xmlns="http://schemas.openxmlformats.org/spreadsheetml/2006/main" count="1089" uniqueCount="132">
  <si>
    <t>к приказу Минэнерго России</t>
  </si>
  <si>
    <t>I кв.</t>
  </si>
  <si>
    <t>II кв.</t>
  </si>
  <si>
    <t>III кв.</t>
  </si>
  <si>
    <t>IV кв.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</si>
  <si>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</si>
  <si>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</si>
  <si>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</si>
  <si>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</si>
  <si>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 xml:space="preserve"> 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</si>
  <si>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</si>
  <si>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</si>
  <si>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</si>
  <si>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</si>
  <si>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</si>
  <si>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</si>
  <si>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</si>
  <si>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</si>
  <si>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</si>
  <si>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</si>
  <si>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</si>
  <si>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</si>
  <si>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Другое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</si>
  <si>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</si>
  <si>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</si>
  <si>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</si>
  <si>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</si>
  <si>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</si>
  <si>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</si>
  <si>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</si>
  <si>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</si>
  <si>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</si>
  <si>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</si>
  <si>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</si>
  <si>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</si>
  <si>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</si>
  <si>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</si>
  <si>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</si>
  <si>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</si>
  <si>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</si>
  <si>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</si>
  <si>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</si>
  <si>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Итого план (утвержденный план) 
за год</t>
  </si>
  <si>
    <t xml:space="preserve">                                                         полное наименование субъекта электроэнергетики</t>
  </si>
  <si>
    <t>Приложение  № 4</t>
  </si>
  <si>
    <t>Форма 4. План ввода основных средств (с распределением по кварталам)</t>
  </si>
  <si>
    <t>км ВОЛС</t>
  </si>
  <si>
    <t>км иных линий связи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</si>
  <si>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</si>
  <si>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Инвестиционная программа АО "Самарагорэнергосбыт"</t>
  </si>
  <si>
    <t>Год раскрытия информации: 2017 год</t>
  </si>
  <si>
    <t>Утвержденные плановые значения показателей приведены в соответствии с  "Решение об утверждении инвестиционной программы отсутствует"</t>
  </si>
  <si>
    <t>0</t>
  </si>
  <si>
    <t>ВСЕГО по инвестиционной программе, в том числе: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</si>
  <si>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</si>
  <si>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</si>
  <si>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</si>
  <si>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</si>
  <si>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</si>
  <si>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</si>
  <si>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</si>
  <si>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 проектов, всего</t>
  </si>
  <si>
    <t>0.5</t>
  </si>
  <si>
    <t>Прочие инвестиционные проекты, всего</t>
  </si>
  <si>
    <t>1</t>
  </si>
  <si>
    <t>1.1</t>
  </si>
  <si>
    <t>Реконструкция, всего, в том числе:</t>
  </si>
  <si>
    <t>Самарская область</t>
  </si>
  <si>
    <t>1.1.1</t>
  </si>
  <si>
    <t>1.1.1.1</t>
  </si>
  <si>
    <t>1.1.1.2</t>
  </si>
  <si>
    <t>1.1.2</t>
  </si>
  <si>
    <t>1.1.3</t>
  </si>
  <si>
    <t>1.2</t>
  </si>
  <si>
    <t>1.2.1</t>
  </si>
  <si>
    <t>1.2.1.1</t>
  </si>
  <si>
    <t>Реконструкция прочих объектов основных средств</t>
  </si>
  <si>
    <t>Реконструкция линий связи и телекоммуникационных систем</t>
  </si>
  <si>
    <t>1.2.1.2</t>
  </si>
  <si>
    <t>1.2.2</t>
  </si>
  <si>
    <t>1.2.3</t>
  </si>
  <si>
    <t>1.2.4</t>
  </si>
  <si>
    <t>1.3</t>
  </si>
  <si>
    <t>Новое строительство, создание, покупка, всего, в том числе:</t>
  </si>
  <si>
    <t>1.3.1</t>
  </si>
  <si>
    <t>Модернизация, техническое перевооружение прочих объектов основных средств</t>
  </si>
  <si>
    <t>Модернизация, техническое перевооружение линий связи и телекоммуникационных систем</t>
  </si>
  <si>
    <t>Модификация программ для ЭВМ</t>
  </si>
  <si>
    <t>Новое строительство, покупка зданий (сооружений)</t>
  </si>
  <si>
    <t>1.3.2</t>
  </si>
  <si>
    <t>Новое строительство, покупка линий связи и телекоммуникационных систем, всего, в том числе:</t>
  </si>
  <si>
    <t>1.3.3</t>
  </si>
  <si>
    <t>Прочее новое строительство, покупка объектов основных средств, всего, в том числе:</t>
  </si>
  <si>
    <t>1.3.4</t>
  </si>
  <si>
    <t>1.3.4.1</t>
  </si>
  <si>
    <t>1.3.4.2</t>
  </si>
  <si>
    <t>1.4</t>
  </si>
  <si>
    <t>1.5</t>
  </si>
  <si>
    <t>Создание программ для ЭВМ, приобретение исключительных прав на программы для ЭВМ</t>
  </si>
  <si>
    <t>Создание, приобретение прочих объектов нематериальных активов</t>
  </si>
  <si>
    <t>Покупка земельных участков для целей реализации инвестиционных проектов</t>
  </si>
  <si>
    <t>Прочие инвестиционные проекты</t>
  </si>
  <si>
    <t>1.3.3.1</t>
  </si>
  <si>
    <t>Г</t>
  </si>
  <si>
    <t>нд</t>
  </si>
  <si>
    <t xml:space="preserve"> на год 2018</t>
  </si>
  <si>
    <t>от «28» июля 2016 г. №728</t>
  </si>
  <si>
    <t>Реконструкция зданий (сооружений), всего, в том числе:</t>
  </si>
  <si>
    <t>Модернизация, техническое перевооружение, модификация, всего, в том числе:</t>
  </si>
  <si>
    <t>Модернизация, техническое перевооружение зданий (сооружений), всего, в том числе:</t>
  </si>
  <si>
    <t>Создание, приобретение объектов нематериальных активов, всего, в том числе:</t>
  </si>
  <si>
    <t>H_SAMGES_MKD_2018</t>
  </si>
  <si>
    <t>АИСКУЭ бытовых потребителей в Железнодорожном, Кировском  р-не г.о.Самара на 7134 точек учета</t>
  </si>
  <si>
    <t>Номер группы инвести-ционных проектов</t>
  </si>
  <si>
    <t>Реконструкция систем инженерно-технического обеспечения зданий (сооружений)</t>
  </si>
  <si>
    <t>Реконструкция информационно-вычислительных систем</t>
  </si>
  <si>
    <t>Создание, модернизация, техническое перевооружение систем инженерно-технического обеспечения зданий (сооружений)</t>
  </si>
  <si>
    <t>Модернизация, техническое перевооружение информационно-вычислительных систем</t>
  </si>
  <si>
    <t>Идентификатор инвестиционного проекта</t>
  </si>
  <si>
    <t>1.1.1.1.1</t>
  </si>
  <si>
    <t xml:space="preserve">Реконструкция ЦОК </t>
  </si>
  <si>
    <t>1.3.1.1.</t>
  </si>
  <si>
    <t>Приобретение ЦОК</t>
  </si>
  <si>
    <t xml:space="preserve">1.2.3.1 </t>
  </si>
  <si>
    <t>Плановое обновление и обеспечение резервирования серверов</t>
  </si>
  <si>
    <t>1.5.1</t>
  </si>
  <si>
    <t>Обновление транспорта, оргтехники</t>
  </si>
  <si>
    <t>Утвержденный план принятия основных средств и нематериальных активов к бухгалтерскому учету на год</t>
  </si>
  <si>
    <t>H_RCOK_2018</t>
  </si>
  <si>
    <t>H_SERV_2018</t>
  </si>
  <si>
    <t>H_PCOK_2018</t>
  </si>
  <si>
    <t>H_AUTO_2018-2020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</si>
</sst>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46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7FFE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2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2" fillId="0" borderId="0"/>
    <xf numFmtId="0" fontId="11" fillId="0" borderId="0"/>
    <xf numFmtId="0" fontId="36" fillId="0" borderId="0"/>
    <xf numFmtId="0" fontId="36" fillId="0" borderId="0"/>
    <xf numFmtId="43" fontId="11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12" fillId="0" borderId="0" xfId="0" applyFont="1"/>
    <xf numFmtId="0" fontId="12" fillId="0" borderId="0" xfId="0" applyFont="1" applyFill="1"/>
    <xf numFmtId="0" fontId="13" fillId="0" borderId="0" xfId="46" applyFont="1" applyFill="1" applyBorder="1" applyAlignment="1"/>
    <xf numFmtId="0" fontId="37" fillId="0" borderId="0" xfId="37" applyFont="1" applyAlignment="1">
      <alignment horizontal="right"/>
    </xf>
    <xf numFmtId="0" fontId="12" fillId="0" borderId="10" xfId="0" applyFont="1" applyFill="1" applyBorder="1"/>
    <xf numFmtId="0" fontId="12" fillId="0" borderId="0" xfId="0" applyFont="1" applyBorder="1"/>
    <xf numFmtId="0" fontId="37" fillId="0" borderId="0" xfId="37" applyFont="1" applyAlignment="1">
      <alignment horizontal="right" vertical="center"/>
    </xf>
    <xf numFmtId="0" fontId="33" fillId="0" borderId="10" xfId="45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55" applyFont="1" applyAlignment="1">
      <alignment vertical="top"/>
    </xf>
    <xf numFmtId="0" fontId="3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8" fillId="0" borderId="0" xfId="55" applyFont="1" applyAlignment="1"/>
    <xf numFmtId="0" fontId="33" fillId="0" borderId="10" xfId="45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 wrapText="1"/>
    </xf>
    <xf numFmtId="49" fontId="33" fillId="0" borderId="10" xfId="45" applyNumberFormat="1" applyFont="1" applyFill="1" applyBorder="1" applyAlignment="1">
      <alignment horizontal="center" vertical="center"/>
    </xf>
    <xf numFmtId="0" fontId="34" fillId="0" borderId="0" xfId="55" applyFont="1" applyAlignment="1">
      <alignment horizontal="center" vertical="top"/>
    </xf>
    <xf numFmtId="0" fontId="33" fillId="0" borderId="0" xfId="44" applyFont="1" applyFill="1" applyBorder="1" applyAlignment="1"/>
    <xf numFmtId="0" fontId="45" fillId="0" borderId="0" xfId="55" applyFont="1" applyAlignment="1">
      <alignment vertical="center"/>
    </xf>
    <xf numFmtId="49" fontId="34" fillId="0" borderId="10" xfId="55" applyNumberFormat="1" applyFont="1" applyFill="1" applyBorder="1" applyAlignment="1">
      <alignment horizontal="center" vertical="center"/>
    </xf>
    <xf numFmtId="0" fontId="34" fillId="0" borderId="10" xfId="55" applyFont="1" applyFill="1" applyBorder="1" applyAlignment="1">
      <alignment horizontal="center" wrapText="1"/>
    </xf>
    <xf numFmtId="0" fontId="35" fillId="0" borderId="10" xfId="55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35" fillId="24" borderId="10" xfId="55" applyNumberFormat="1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0" xfId="0" applyFont="1" applyFill="1"/>
    <xf numFmtId="49" fontId="34" fillId="24" borderId="10" xfId="55" applyNumberFormat="1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2" fontId="12" fillId="24" borderId="10" xfId="0" applyNumberFormat="1" applyFont="1" applyFill="1" applyBorder="1" applyAlignment="1">
      <alignment horizontal="center" vertical="center"/>
    </xf>
    <xf numFmtId="0" fontId="12" fillId="24" borderId="0" xfId="0" applyFont="1" applyFill="1"/>
    <xf numFmtId="0" fontId="34" fillId="24" borderId="10" xfId="55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2" fontId="34" fillId="24" borderId="10" xfId="0" applyNumberFormat="1" applyFont="1" applyFill="1" applyBorder="1" applyAlignment="1">
      <alignment horizontal="center" vertical="center"/>
    </xf>
    <xf numFmtId="0" fontId="34" fillId="24" borderId="10" xfId="55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0" fontId="13" fillId="0" borderId="14" xfId="46" applyFont="1" applyFill="1" applyBorder="1" applyAlignment="1">
      <alignment horizontal="center"/>
    </xf>
    <xf numFmtId="0" fontId="33" fillId="0" borderId="11" xfId="45" applyFont="1" applyFill="1" applyBorder="1" applyAlignment="1">
      <alignment horizontal="center" vertical="center" wrapText="1"/>
    </xf>
    <xf numFmtId="0" fontId="33" fillId="0" borderId="13" xfId="45" applyFont="1" applyFill="1" applyBorder="1" applyAlignment="1">
      <alignment horizontal="center" vertical="center" wrapText="1"/>
    </xf>
    <xf numFmtId="0" fontId="33" fillId="0" borderId="12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8" fillId="0" borderId="0" xfId="55" applyFont="1" applyAlignment="1">
      <alignment horizontal="center"/>
    </xf>
    <xf numFmtId="0" fontId="12" fillId="0" borderId="0" xfId="0" applyFont="1" applyFill="1" applyAlignment="1">
      <alignment horizontal="center"/>
    </xf>
    <xf numFmtId="0" fontId="43" fillId="0" borderId="0" xfId="44" applyFont="1" applyFill="1" applyBorder="1" applyAlignment="1">
      <alignment horizontal="center"/>
    </xf>
    <xf numFmtId="0" fontId="45" fillId="0" borderId="0" xfId="55" applyFont="1" applyAlignment="1">
      <alignment horizontal="center" vertical="center"/>
    </xf>
    <xf numFmtId="0" fontId="34" fillId="0" borderId="0" xfId="55" applyFont="1" applyAlignment="1">
      <alignment horizontal="center" vertical="top"/>
    </xf>
  </cellXfs>
  <cellStyles count="27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3 9" xfId="272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64"/>
  <sheetViews>
    <sheetView tabSelected="1" topLeftCell="G15" zoomScale="70" zoomScaleNormal="70" zoomScaleSheetLayoutView="70" zoomScalePageLayoutView="55" workbookViewId="0">
      <selection activeCell="AB29" sqref="AB29"/>
    </sheetView>
  </sheetViews>
  <sheetFormatPr defaultRowHeight="15.75"/>
  <cols>
    <col min="1" max="1" width="11.625" style="1" customWidth="1"/>
    <col min="2" max="2" width="31.5" style="1" customWidth="1"/>
    <col min="3" max="3" width="26.375" style="1" customWidth="1"/>
    <col min="4" max="4" width="18" style="1" customWidth="1"/>
    <col min="5" max="5" width="6.125" style="1" customWidth="1"/>
    <col min="6" max="9" width="6" style="1" customWidth="1"/>
    <col min="10" max="10" width="18" style="1" customWidth="1"/>
    <col min="11" max="11" width="7.375" style="1" customWidth="1"/>
    <col min="12" max="15" width="6" style="1" customWidth="1"/>
    <col min="16" max="16" width="18" style="1" customWidth="1"/>
    <col min="17" max="18" width="6.625" style="1" customWidth="1"/>
    <col min="19" max="21" width="6" style="1" customWidth="1"/>
    <col min="22" max="22" width="18" style="1" customWidth="1"/>
    <col min="23" max="23" width="7.375" style="1" customWidth="1"/>
    <col min="24" max="27" width="6" style="1" customWidth="1"/>
    <col min="28" max="28" width="18" style="1" customWidth="1"/>
    <col min="29" max="29" width="8.5" style="1" customWidth="1"/>
    <col min="30" max="33" width="6" style="1" customWidth="1"/>
    <col min="34" max="34" width="3.5" style="1" customWidth="1"/>
    <col min="35" max="35" width="5.75" style="1" customWidth="1"/>
    <col min="36" max="36" width="16.125" style="1" customWidth="1"/>
    <col min="37" max="46" width="5" style="1" customWidth="1"/>
    <col min="47" max="16384" width="9" style="1"/>
  </cols>
  <sheetData>
    <row r="1" spans="1:45" ht="18.75">
      <c r="N1" s="2"/>
      <c r="O1" s="2"/>
      <c r="P1" s="10"/>
      <c r="Q1" s="2"/>
      <c r="R1" s="2"/>
      <c r="S1" s="2"/>
      <c r="T1" s="2"/>
      <c r="U1" s="2"/>
      <c r="V1" s="10"/>
      <c r="W1" s="2"/>
      <c r="X1" s="2"/>
      <c r="Y1" s="2"/>
      <c r="Z1" s="2"/>
      <c r="AG1" s="7" t="s">
        <v>44</v>
      </c>
    </row>
    <row r="2" spans="1:45" ht="18.75">
      <c r="N2" s="2"/>
      <c r="O2" s="2"/>
      <c r="P2" s="10"/>
      <c r="Q2" s="2"/>
      <c r="R2" s="2"/>
      <c r="S2" s="2"/>
      <c r="T2" s="2"/>
      <c r="U2" s="2"/>
      <c r="V2" s="10"/>
      <c r="W2" s="2"/>
      <c r="X2" s="2"/>
      <c r="Y2" s="2"/>
      <c r="Z2" s="2"/>
      <c r="AG2" s="4" t="s">
        <v>0</v>
      </c>
    </row>
    <row r="3" spans="1:45" ht="18.75">
      <c r="N3" s="2"/>
      <c r="O3" s="2"/>
      <c r="P3" s="10"/>
      <c r="Q3" s="2"/>
      <c r="R3" s="2"/>
      <c r="S3" s="2"/>
      <c r="T3" s="2"/>
      <c r="U3" s="2"/>
      <c r="V3" s="10"/>
      <c r="W3" s="2"/>
      <c r="X3" s="2"/>
      <c r="Y3" s="2"/>
      <c r="Z3" s="2"/>
      <c r="AG3" s="4" t="s">
        <v>106</v>
      </c>
    </row>
    <row r="4" spans="1:45" ht="18.75">
      <c r="A4" s="54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</row>
    <row r="5" spans="1:45" ht="18.75">
      <c r="A5" s="52" t="s">
        <v>105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7" spans="1:45" ht="18.75">
      <c r="A7" s="55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>
      <c r="A8" s="56" t="s">
        <v>43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>
      <c r="A10" s="53" t="s">
        <v>50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19"/>
      <c r="AI10" s="19"/>
      <c r="AJ10" s="19"/>
    </row>
    <row r="11" spans="1:45" ht="18.75">
      <c r="AH11" s="14"/>
      <c r="AI11" s="14"/>
      <c r="AJ11" s="14"/>
    </row>
    <row r="12" spans="1:45" ht="18.75">
      <c r="A12" s="50" t="s">
        <v>51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ht="15.75" customHeight="1">
      <c r="A13" s="51" t="s">
        <v>23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3"/>
      <c r="AI14" s="3"/>
      <c r="AJ14" s="3"/>
    </row>
    <row r="15" spans="1:45" ht="19.5" customHeight="1">
      <c r="A15" s="45" t="s">
        <v>113</v>
      </c>
      <c r="B15" s="48" t="s">
        <v>6</v>
      </c>
      <c r="C15" s="48" t="s">
        <v>118</v>
      </c>
      <c r="D15" s="49" t="s">
        <v>127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/>
      <c r="AI15" s="6"/>
      <c r="AJ15" s="6"/>
    </row>
    <row r="16" spans="1:45" ht="43.5" customHeight="1">
      <c r="A16" s="46"/>
      <c r="B16" s="48"/>
      <c r="C16" s="48"/>
      <c r="D16" s="49" t="s">
        <v>1</v>
      </c>
      <c r="E16" s="49"/>
      <c r="F16" s="49"/>
      <c r="G16" s="49"/>
      <c r="H16" s="49"/>
      <c r="I16" s="49"/>
      <c r="J16" s="49" t="s">
        <v>2</v>
      </c>
      <c r="K16" s="49"/>
      <c r="L16" s="49"/>
      <c r="M16" s="49"/>
      <c r="N16" s="49"/>
      <c r="O16" s="49"/>
      <c r="P16" s="49" t="s">
        <v>3</v>
      </c>
      <c r="Q16" s="49"/>
      <c r="R16" s="49"/>
      <c r="S16" s="49"/>
      <c r="T16" s="49"/>
      <c r="U16" s="49"/>
      <c r="V16" s="49" t="s">
        <v>4</v>
      </c>
      <c r="W16" s="49"/>
      <c r="X16" s="49"/>
      <c r="Y16" s="49"/>
      <c r="Z16" s="49"/>
      <c r="AA16" s="49"/>
      <c r="AB16" s="48" t="s">
        <v>42</v>
      </c>
      <c r="AC16" s="48"/>
      <c r="AD16" s="48"/>
      <c r="AE16" s="48"/>
      <c r="AF16" s="48"/>
      <c r="AG16" s="48"/>
      <c r="AH16" s="6"/>
      <c r="AI16" s="6"/>
      <c r="AJ16" s="6"/>
    </row>
    <row r="17" spans="1:33" ht="43.5" customHeight="1">
      <c r="A17" s="46"/>
      <c r="B17" s="48"/>
      <c r="C17" s="48"/>
      <c r="D17" s="16" t="s">
        <v>8</v>
      </c>
      <c r="E17" s="49" t="s">
        <v>7</v>
      </c>
      <c r="F17" s="49"/>
      <c r="G17" s="49"/>
      <c r="H17" s="49"/>
      <c r="I17" s="49"/>
      <c r="J17" s="16" t="s">
        <v>8</v>
      </c>
      <c r="K17" s="48" t="s">
        <v>7</v>
      </c>
      <c r="L17" s="48"/>
      <c r="M17" s="48"/>
      <c r="N17" s="48"/>
      <c r="O17" s="48"/>
      <c r="P17" s="16" t="s">
        <v>8</v>
      </c>
      <c r="Q17" s="48" t="s">
        <v>7</v>
      </c>
      <c r="R17" s="48"/>
      <c r="S17" s="48"/>
      <c r="T17" s="48"/>
      <c r="U17" s="48"/>
      <c r="V17" s="16" t="s">
        <v>8</v>
      </c>
      <c r="W17" s="48" t="s">
        <v>7</v>
      </c>
      <c r="X17" s="48"/>
      <c r="Y17" s="48"/>
      <c r="Z17" s="48"/>
      <c r="AA17" s="48"/>
      <c r="AB17" s="16" t="s">
        <v>8</v>
      </c>
      <c r="AC17" s="48" t="s">
        <v>7</v>
      </c>
      <c r="AD17" s="48"/>
      <c r="AE17" s="48"/>
      <c r="AF17" s="48"/>
      <c r="AG17" s="48"/>
    </row>
    <row r="18" spans="1:33" ht="102.75" customHeight="1">
      <c r="A18" s="47"/>
      <c r="B18" s="48"/>
      <c r="C18" s="48"/>
      <c r="D18" s="9" t="s">
        <v>5</v>
      </c>
      <c r="E18" s="9" t="s">
        <v>5</v>
      </c>
      <c r="F18" s="8" t="s">
        <v>46</v>
      </c>
      <c r="G18" s="8" t="s">
        <v>47</v>
      </c>
      <c r="H18" s="8" t="s">
        <v>48</v>
      </c>
      <c r="I18" s="8" t="s">
        <v>22</v>
      </c>
      <c r="J18" s="9" t="s">
        <v>5</v>
      </c>
      <c r="K18" s="9" t="s">
        <v>5</v>
      </c>
      <c r="L18" s="8" t="s">
        <v>46</v>
      </c>
      <c r="M18" s="8" t="s">
        <v>47</v>
      </c>
      <c r="N18" s="8" t="s">
        <v>48</v>
      </c>
      <c r="O18" s="8" t="s">
        <v>22</v>
      </c>
      <c r="P18" s="9" t="s">
        <v>5</v>
      </c>
      <c r="Q18" s="9" t="s">
        <v>5</v>
      </c>
      <c r="R18" s="8" t="s">
        <v>46</v>
      </c>
      <c r="S18" s="8" t="s">
        <v>47</v>
      </c>
      <c r="T18" s="8" t="s">
        <v>48</v>
      </c>
      <c r="U18" s="8" t="s">
        <v>22</v>
      </c>
      <c r="V18" s="9" t="s">
        <v>5</v>
      </c>
      <c r="W18" s="9" t="s">
        <v>5</v>
      </c>
      <c r="X18" s="8" t="s">
        <v>46</v>
      </c>
      <c r="Y18" s="8" t="s">
        <v>47</v>
      </c>
      <c r="Z18" s="8" t="s">
        <v>48</v>
      </c>
      <c r="AA18" s="8" t="s">
        <v>22</v>
      </c>
      <c r="AB18" s="9" t="s">
        <v>5</v>
      </c>
      <c r="AC18" s="9" t="s">
        <v>5</v>
      </c>
      <c r="AD18" s="8" t="s">
        <v>46</v>
      </c>
      <c r="AE18" s="8" t="s">
        <v>47</v>
      </c>
      <c r="AF18" s="8" t="s">
        <v>48</v>
      </c>
      <c r="AG18" s="8" t="s">
        <v>22</v>
      </c>
    </row>
    <row r="19" spans="1:33">
      <c r="A19" s="15">
        <v>1</v>
      </c>
      <c r="B19" s="15">
        <v>2</v>
      </c>
      <c r="C19" s="15">
        <v>3</v>
      </c>
      <c r="D19" s="17" t="s">
        <v>12</v>
      </c>
      <c r="E19" s="17" t="s">
        <v>13</v>
      </c>
      <c r="F19" s="17" t="s">
        <v>14</v>
      </c>
      <c r="G19" s="17" t="s">
        <v>15</v>
      </c>
      <c r="H19" s="17" t="s">
        <v>16</v>
      </c>
      <c r="I19" s="17" t="s">
        <v>17</v>
      </c>
      <c r="J19" s="17" t="s">
        <v>24</v>
      </c>
      <c r="K19" s="17" t="s">
        <v>25</v>
      </c>
      <c r="L19" s="17" t="s">
        <v>26</v>
      </c>
      <c r="M19" s="17" t="s">
        <v>27</v>
      </c>
      <c r="N19" s="17" t="s">
        <v>28</v>
      </c>
      <c r="O19" s="17" t="s">
        <v>29</v>
      </c>
      <c r="P19" s="17" t="s">
        <v>30</v>
      </c>
      <c r="Q19" s="17" t="s">
        <v>31</v>
      </c>
      <c r="R19" s="17" t="s">
        <v>32</v>
      </c>
      <c r="S19" s="17" t="s">
        <v>33</v>
      </c>
      <c r="T19" s="17" t="s">
        <v>34</v>
      </c>
      <c r="U19" s="17" t="s">
        <v>35</v>
      </c>
      <c r="V19" s="17" t="s">
        <v>36</v>
      </c>
      <c r="W19" s="17" t="s">
        <v>37</v>
      </c>
      <c r="X19" s="17" t="s">
        <v>38</v>
      </c>
      <c r="Y19" s="17" t="s">
        <v>39</v>
      </c>
      <c r="Z19" s="17" t="s">
        <v>40</v>
      </c>
      <c r="AA19" s="17" t="s">
        <v>41</v>
      </c>
      <c r="AB19" s="17" t="s">
        <v>10</v>
      </c>
      <c r="AC19" s="17" t="s">
        <v>11</v>
      </c>
      <c r="AD19" s="17" t="s">
        <v>18</v>
      </c>
      <c r="AE19" s="17" t="s">
        <v>19</v>
      </c>
      <c r="AF19" s="17" t="s">
        <v>20</v>
      </c>
      <c r="AG19" s="17" t="s">
        <v>21</v>
      </c>
    </row>
    <row r="20" spans="1:33" s="37" customFormat="1" ht="31.5">
      <c r="A20" s="32" t="s">
        <v>52</v>
      </c>
      <c r="B20" s="42" t="s">
        <v>53</v>
      </c>
      <c r="C20" s="39" t="s">
        <v>103</v>
      </c>
      <c r="D20" s="39" t="s">
        <v>104</v>
      </c>
      <c r="E20" s="43">
        <f>SUM(E21:E23,E25)</f>
        <v>5</v>
      </c>
      <c r="F20" s="39" t="s">
        <v>104</v>
      </c>
      <c r="G20" s="39" t="s">
        <v>104</v>
      </c>
      <c r="H20" s="39" t="s">
        <v>104</v>
      </c>
      <c r="I20" s="39" t="s">
        <v>104</v>
      </c>
      <c r="J20" s="39" t="s">
        <v>104</v>
      </c>
      <c r="K20" s="43">
        <f>SUM(K21:K23,K25)</f>
        <v>23.1</v>
      </c>
      <c r="L20" s="39" t="s">
        <v>104</v>
      </c>
      <c r="M20" s="39" t="s">
        <v>104</v>
      </c>
      <c r="N20" s="39" t="s">
        <v>104</v>
      </c>
      <c r="O20" s="39" t="s">
        <v>104</v>
      </c>
      <c r="P20" s="39" t="s">
        <v>104</v>
      </c>
      <c r="Q20" s="43">
        <f>SUM(Q21:Q23,Q25)</f>
        <v>43.1</v>
      </c>
      <c r="R20" s="39" t="s">
        <v>104</v>
      </c>
      <c r="S20" s="39" t="s">
        <v>104</v>
      </c>
      <c r="T20" s="39" t="s">
        <v>104</v>
      </c>
      <c r="U20" s="39" t="s">
        <v>104</v>
      </c>
      <c r="V20" s="39" t="s">
        <v>104</v>
      </c>
      <c r="W20" s="43">
        <f>SUM(W21:W23,W25)</f>
        <v>28.8</v>
      </c>
      <c r="X20" s="39" t="s">
        <v>104</v>
      </c>
      <c r="Y20" s="39" t="s">
        <v>104</v>
      </c>
      <c r="Z20" s="39" t="s">
        <v>104</v>
      </c>
      <c r="AA20" s="39" t="s">
        <v>104</v>
      </c>
      <c r="AB20" s="39" t="s">
        <v>104</v>
      </c>
      <c r="AC20" s="43">
        <f>SUM(AC21:AC23,AC25)</f>
        <v>100</v>
      </c>
      <c r="AD20" s="39" t="s">
        <v>104</v>
      </c>
      <c r="AE20" s="39" t="s">
        <v>104</v>
      </c>
      <c r="AF20" s="39" t="s">
        <v>104</v>
      </c>
      <c r="AG20" s="39" t="s">
        <v>104</v>
      </c>
    </row>
    <row r="21" spans="1:33" s="37" customFormat="1">
      <c r="A21" s="32" t="s">
        <v>54</v>
      </c>
      <c r="B21" s="38" t="s">
        <v>55</v>
      </c>
      <c r="C21" s="39" t="s">
        <v>103</v>
      </c>
      <c r="D21" s="39" t="s">
        <v>104</v>
      </c>
      <c r="E21" s="43">
        <f>E30</f>
        <v>5</v>
      </c>
      <c r="F21" s="43" t="str">
        <f t="shared" ref="F21:AG21" si="0">F30</f>
        <v>нд</v>
      </c>
      <c r="G21" s="43" t="str">
        <f t="shared" si="0"/>
        <v>нд</v>
      </c>
      <c r="H21" s="43" t="str">
        <f t="shared" si="0"/>
        <v>нд</v>
      </c>
      <c r="I21" s="43" t="str">
        <f t="shared" si="0"/>
        <v>нд</v>
      </c>
      <c r="J21" s="43" t="str">
        <f t="shared" si="0"/>
        <v>нд</v>
      </c>
      <c r="K21" s="43">
        <f t="shared" si="0"/>
        <v>0</v>
      </c>
      <c r="L21" s="43" t="str">
        <f t="shared" si="0"/>
        <v>нд</v>
      </c>
      <c r="M21" s="43" t="str">
        <f t="shared" si="0"/>
        <v>нд</v>
      </c>
      <c r="N21" s="43" t="str">
        <f t="shared" si="0"/>
        <v>нд</v>
      </c>
      <c r="O21" s="43" t="str">
        <f t="shared" si="0"/>
        <v>нд</v>
      </c>
      <c r="P21" s="43" t="str">
        <f t="shared" si="0"/>
        <v>нд</v>
      </c>
      <c r="Q21" s="43">
        <f t="shared" si="0"/>
        <v>0</v>
      </c>
      <c r="R21" s="43" t="str">
        <f t="shared" si="0"/>
        <v>нд</v>
      </c>
      <c r="S21" s="43" t="str">
        <f t="shared" si="0"/>
        <v>нд</v>
      </c>
      <c r="T21" s="43" t="str">
        <f t="shared" si="0"/>
        <v>нд</v>
      </c>
      <c r="U21" s="43" t="str">
        <f t="shared" si="0"/>
        <v>нд</v>
      </c>
      <c r="V21" s="43" t="str">
        <f t="shared" si="0"/>
        <v>нд</v>
      </c>
      <c r="W21" s="43">
        <f t="shared" si="0"/>
        <v>5</v>
      </c>
      <c r="X21" s="43" t="str">
        <f t="shared" si="0"/>
        <v>нд</v>
      </c>
      <c r="Y21" s="43" t="str">
        <f t="shared" si="0"/>
        <v>нд</v>
      </c>
      <c r="Z21" s="43" t="str">
        <f t="shared" si="0"/>
        <v>нд</v>
      </c>
      <c r="AA21" s="43" t="str">
        <f t="shared" si="0"/>
        <v>нд</v>
      </c>
      <c r="AB21" s="43" t="str">
        <f t="shared" si="0"/>
        <v>нд</v>
      </c>
      <c r="AC21" s="43">
        <f>SUM(W21,Q21,K21,E21)</f>
        <v>10</v>
      </c>
      <c r="AD21" s="43" t="str">
        <f t="shared" si="0"/>
        <v>нд</v>
      </c>
      <c r="AE21" s="43" t="str">
        <f t="shared" si="0"/>
        <v>нд</v>
      </c>
      <c r="AF21" s="43" t="str">
        <f t="shared" si="0"/>
        <v>нд</v>
      </c>
      <c r="AG21" s="43" t="str">
        <f t="shared" si="0"/>
        <v>нд</v>
      </c>
    </row>
    <row r="22" spans="1:33" s="37" customFormat="1" ht="47.25">
      <c r="A22" s="32" t="s">
        <v>56</v>
      </c>
      <c r="B22" s="38" t="s">
        <v>57</v>
      </c>
      <c r="C22" s="39" t="s">
        <v>103</v>
      </c>
      <c r="D22" s="39" t="s">
        <v>104</v>
      </c>
      <c r="E22" s="43">
        <f>E40</f>
        <v>0</v>
      </c>
      <c r="F22" s="43" t="str">
        <f t="shared" ref="F22:AG22" si="1">F40</f>
        <v>нд</v>
      </c>
      <c r="G22" s="43" t="str">
        <f t="shared" si="1"/>
        <v>нд</v>
      </c>
      <c r="H22" s="43" t="str">
        <f t="shared" si="1"/>
        <v>нд</v>
      </c>
      <c r="I22" s="43" t="str">
        <f t="shared" si="1"/>
        <v>нд</v>
      </c>
      <c r="J22" s="43" t="str">
        <f t="shared" si="1"/>
        <v>нд</v>
      </c>
      <c r="K22" s="43">
        <f t="shared" si="1"/>
        <v>0</v>
      </c>
      <c r="L22" s="43" t="str">
        <f t="shared" si="1"/>
        <v>нд</v>
      </c>
      <c r="M22" s="43" t="str">
        <f t="shared" si="1"/>
        <v>нд</v>
      </c>
      <c r="N22" s="43" t="str">
        <f t="shared" si="1"/>
        <v>нд</v>
      </c>
      <c r="O22" s="43" t="str">
        <f t="shared" si="1"/>
        <v>нд</v>
      </c>
      <c r="P22" s="43" t="str">
        <f t="shared" si="1"/>
        <v>нд</v>
      </c>
      <c r="Q22" s="43">
        <f t="shared" si="1"/>
        <v>5</v>
      </c>
      <c r="R22" s="43" t="str">
        <f t="shared" si="1"/>
        <v>нд</v>
      </c>
      <c r="S22" s="43" t="str">
        <f t="shared" si="1"/>
        <v>нд</v>
      </c>
      <c r="T22" s="43" t="str">
        <f t="shared" si="1"/>
        <v>нд</v>
      </c>
      <c r="U22" s="43" t="str">
        <f t="shared" si="1"/>
        <v>нд</v>
      </c>
      <c r="V22" s="43" t="str">
        <f t="shared" si="1"/>
        <v>нд</v>
      </c>
      <c r="W22" s="43">
        <f t="shared" si="1"/>
        <v>0</v>
      </c>
      <c r="X22" s="43" t="str">
        <f t="shared" si="1"/>
        <v>нд</v>
      </c>
      <c r="Y22" s="43" t="str">
        <f t="shared" si="1"/>
        <v>нд</v>
      </c>
      <c r="Z22" s="43" t="str">
        <f t="shared" si="1"/>
        <v>нд</v>
      </c>
      <c r="AA22" s="43" t="str">
        <f t="shared" si="1"/>
        <v>нд</v>
      </c>
      <c r="AB22" s="43" t="str">
        <f t="shared" si="1"/>
        <v>нд</v>
      </c>
      <c r="AC22" s="43">
        <f t="shared" ref="AC22:AC25" si="2">SUM(W22,Q22,K22,E22)</f>
        <v>5</v>
      </c>
      <c r="AD22" s="43" t="str">
        <f t="shared" si="1"/>
        <v>нд</v>
      </c>
      <c r="AE22" s="43" t="str">
        <f t="shared" si="1"/>
        <v>нд</v>
      </c>
      <c r="AF22" s="43" t="str">
        <f t="shared" si="1"/>
        <v>нд</v>
      </c>
      <c r="AG22" s="43" t="str">
        <f t="shared" si="1"/>
        <v>нд</v>
      </c>
    </row>
    <row r="23" spans="1:33" s="37" customFormat="1" ht="31.5">
      <c r="A23" s="32" t="s">
        <v>58</v>
      </c>
      <c r="B23" s="38" t="s">
        <v>59</v>
      </c>
      <c r="C23" s="39" t="s">
        <v>103</v>
      </c>
      <c r="D23" s="39" t="s">
        <v>104</v>
      </c>
      <c r="E23" s="43">
        <f>E47+E44</f>
        <v>0</v>
      </c>
      <c r="F23" s="39" t="s">
        <v>104</v>
      </c>
      <c r="G23" s="39" t="s">
        <v>104</v>
      </c>
      <c r="H23" s="39" t="s">
        <v>104</v>
      </c>
      <c r="I23" s="39" t="s">
        <v>104</v>
      </c>
      <c r="J23" s="39" t="s">
        <v>104</v>
      </c>
      <c r="K23" s="43">
        <f>K47+K44</f>
        <v>23.1</v>
      </c>
      <c r="L23" s="39" t="s">
        <v>104</v>
      </c>
      <c r="M23" s="39" t="s">
        <v>104</v>
      </c>
      <c r="N23" s="39" t="s">
        <v>104</v>
      </c>
      <c r="O23" s="39" t="s">
        <v>104</v>
      </c>
      <c r="P23" s="39" t="s">
        <v>104</v>
      </c>
      <c r="Q23" s="43">
        <f>Q47+Q44</f>
        <v>33.1</v>
      </c>
      <c r="R23" s="39" t="s">
        <v>104</v>
      </c>
      <c r="S23" s="39" t="s">
        <v>104</v>
      </c>
      <c r="T23" s="39" t="s">
        <v>104</v>
      </c>
      <c r="U23" s="39" t="s">
        <v>104</v>
      </c>
      <c r="V23" s="39" t="s">
        <v>104</v>
      </c>
      <c r="W23" s="43">
        <f>W47+W44</f>
        <v>23.8</v>
      </c>
      <c r="X23" s="39" t="s">
        <v>104</v>
      </c>
      <c r="Y23" s="39" t="s">
        <v>104</v>
      </c>
      <c r="Z23" s="39" t="s">
        <v>104</v>
      </c>
      <c r="AA23" s="39" t="s">
        <v>104</v>
      </c>
      <c r="AB23" s="39" t="s">
        <v>104</v>
      </c>
      <c r="AC23" s="43">
        <f t="shared" si="2"/>
        <v>80</v>
      </c>
      <c r="AD23" s="39" t="s">
        <v>104</v>
      </c>
      <c r="AE23" s="39" t="s">
        <v>104</v>
      </c>
      <c r="AF23" s="39" t="s">
        <v>104</v>
      </c>
      <c r="AG23" s="39" t="s">
        <v>104</v>
      </c>
    </row>
    <row r="24" spans="1:33" s="10" customFormat="1" ht="47.25">
      <c r="A24" s="21" t="s">
        <v>60</v>
      </c>
      <c r="B24" s="22" t="s">
        <v>61</v>
      </c>
      <c r="C24" s="26" t="s">
        <v>103</v>
      </c>
      <c r="D24" s="26" t="s">
        <v>104</v>
      </c>
      <c r="E24" s="26" t="s">
        <v>104</v>
      </c>
      <c r="F24" s="26" t="s">
        <v>104</v>
      </c>
      <c r="G24" s="26" t="s">
        <v>104</v>
      </c>
      <c r="H24" s="26" t="s">
        <v>104</v>
      </c>
      <c r="I24" s="26" t="s">
        <v>104</v>
      </c>
      <c r="J24" s="26" t="s">
        <v>104</v>
      </c>
      <c r="K24" s="26" t="s">
        <v>104</v>
      </c>
      <c r="L24" s="26" t="s">
        <v>104</v>
      </c>
      <c r="M24" s="26" t="s">
        <v>104</v>
      </c>
      <c r="N24" s="26" t="s">
        <v>104</v>
      </c>
      <c r="O24" s="26" t="s">
        <v>104</v>
      </c>
      <c r="P24" s="26" t="s">
        <v>104</v>
      </c>
      <c r="Q24" s="26" t="s">
        <v>104</v>
      </c>
      <c r="R24" s="26" t="s">
        <v>104</v>
      </c>
      <c r="S24" s="26" t="s">
        <v>104</v>
      </c>
      <c r="T24" s="26" t="s">
        <v>104</v>
      </c>
      <c r="U24" s="26" t="s">
        <v>104</v>
      </c>
      <c r="V24" s="26" t="s">
        <v>104</v>
      </c>
      <c r="W24" s="26" t="s">
        <v>104</v>
      </c>
      <c r="X24" s="26" t="s">
        <v>104</v>
      </c>
      <c r="Y24" s="26" t="s">
        <v>104</v>
      </c>
      <c r="Z24" s="26" t="s">
        <v>104</v>
      </c>
      <c r="AA24" s="26" t="s">
        <v>104</v>
      </c>
      <c r="AB24" s="26" t="s">
        <v>104</v>
      </c>
      <c r="AC24" s="26" t="s">
        <v>104</v>
      </c>
      <c r="AD24" s="26" t="s">
        <v>104</v>
      </c>
      <c r="AE24" s="26" t="s">
        <v>104</v>
      </c>
      <c r="AF24" s="26" t="s">
        <v>104</v>
      </c>
      <c r="AG24" s="26" t="s">
        <v>104</v>
      </c>
    </row>
    <row r="25" spans="1:33" s="37" customFormat="1" ht="31.5">
      <c r="A25" s="32" t="s">
        <v>62</v>
      </c>
      <c r="B25" s="38" t="s">
        <v>63</v>
      </c>
      <c r="C25" s="35" t="s">
        <v>103</v>
      </c>
      <c r="D25" s="39" t="s">
        <v>104</v>
      </c>
      <c r="E25" s="43">
        <f>E53</f>
        <v>0</v>
      </c>
      <c r="F25" s="43" t="str">
        <f t="shared" ref="F25:AG25" si="3">F53</f>
        <v>нд</v>
      </c>
      <c r="G25" s="43" t="str">
        <f t="shared" si="3"/>
        <v>нд</v>
      </c>
      <c r="H25" s="43" t="str">
        <f t="shared" si="3"/>
        <v>нд</v>
      </c>
      <c r="I25" s="43" t="str">
        <f t="shared" si="3"/>
        <v>нд</v>
      </c>
      <c r="J25" s="43" t="str">
        <f t="shared" si="3"/>
        <v>нд</v>
      </c>
      <c r="K25" s="43">
        <f t="shared" si="3"/>
        <v>0</v>
      </c>
      <c r="L25" s="43" t="str">
        <f t="shared" si="3"/>
        <v>нд</v>
      </c>
      <c r="M25" s="43" t="str">
        <f t="shared" si="3"/>
        <v>нд</v>
      </c>
      <c r="N25" s="43" t="str">
        <f t="shared" si="3"/>
        <v>нд</v>
      </c>
      <c r="O25" s="43" t="str">
        <f t="shared" si="3"/>
        <v>нд</v>
      </c>
      <c r="P25" s="43" t="str">
        <f t="shared" si="3"/>
        <v>нд</v>
      </c>
      <c r="Q25" s="43">
        <f t="shared" si="3"/>
        <v>5</v>
      </c>
      <c r="R25" s="43" t="str">
        <f t="shared" si="3"/>
        <v>нд</v>
      </c>
      <c r="S25" s="43" t="str">
        <f t="shared" si="3"/>
        <v>нд</v>
      </c>
      <c r="T25" s="43" t="str">
        <f t="shared" si="3"/>
        <v>нд</v>
      </c>
      <c r="U25" s="43" t="str">
        <f t="shared" si="3"/>
        <v>нд</v>
      </c>
      <c r="V25" s="43" t="str">
        <f t="shared" si="3"/>
        <v>нд</v>
      </c>
      <c r="W25" s="43">
        <f t="shared" si="3"/>
        <v>0</v>
      </c>
      <c r="X25" s="43" t="str">
        <f t="shared" si="3"/>
        <v>нд</v>
      </c>
      <c r="Y25" s="43" t="str">
        <f t="shared" si="3"/>
        <v>нд</v>
      </c>
      <c r="Z25" s="43" t="str">
        <f t="shared" si="3"/>
        <v>нд</v>
      </c>
      <c r="AA25" s="43" t="str">
        <f t="shared" si="3"/>
        <v>нд</v>
      </c>
      <c r="AB25" s="43" t="str">
        <f t="shared" si="3"/>
        <v>нд</v>
      </c>
      <c r="AC25" s="43">
        <f t="shared" si="2"/>
        <v>5</v>
      </c>
      <c r="AD25" s="43" t="str">
        <f t="shared" si="3"/>
        <v>нд</v>
      </c>
      <c r="AE25" s="43" t="str">
        <f t="shared" si="3"/>
        <v>нд</v>
      </c>
      <c r="AF25" s="43" t="str">
        <f t="shared" si="3"/>
        <v>нд</v>
      </c>
      <c r="AG25" s="43" t="str">
        <f t="shared" si="3"/>
        <v>нд</v>
      </c>
    </row>
    <row r="26" spans="1:33" s="10" customFormat="1">
      <c r="A26" s="21" t="s">
        <v>64</v>
      </c>
      <c r="B26" s="23" t="s">
        <v>67</v>
      </c>
      <c r="C26" s="5"/>
      <c r="D26" s="26" t="s">
        <v>104</v>
      </c>
      <c r="E26" s="26" t="s">
        <v>104</v>
      </c>
      <c r="F26" s="26" t="s">
        <v>104</v>
      </c>
      <c r="G26" s="26" t="s">
        <v>104</v>
      </c>
      <c r="H26" s="26" t="s">
        <v>104</v>
      </c>
      <c r="I26" s="26" t="s">
        <v>104</v>
      </c>
      <c r="J26" s="26" t="s">
        <v>104</v>
      </c>
      <c r="K26" s="26" t="s">
        <v>104</v>
      </c>
      <c r="L26" s="26" t="s">
        <v>104</v>
      </c>
      <c r="M26" s="26" t="s">
        <v>104</v>
      </c>
      <c r="N26" s="26" t="s">
        <v>104</v>
      </c>
      <c r="O26" s="26" t="s">
        <v>104</v>
      </c>
      <c r="P26" s="26" t="s">
        <v>104</v>
      </c>
      <c r="Q26" s="26" t="s">
        <v>104</v>
      </c>
      <c r="R26" s="26" t="s">
        <v>104</v>
      </c>
      <c r="S26" s="26" t="s">
        <v>104</v>
      </c>
      <c r="T26" s="26" t="s">
        <v>104</v>
      </c>
      <c r="U26" s="26" t="s">
        <v>104</v>
      </c>
      <c r="V26" s="26" t="s">
        <v>104</v>
      </c>
      <c r="W26" s="26" t="s">
        <v>104</v>
      </c>
      <c r="X26" s="26" t="s">
        <v>104</v>
      </c>
      <c r="Y26" s="26" t="s">
        <v>104</v>
      </c>
      <c r="Z26" s="26" t="s">
        <v>104</v>
      </c>
      <c r="AA26" s="26" t="s">
        <v>104</v>
      </c>
      <c r="AB26" s="26" t="s">
        <v>104</v>
      </c>
      <c r="AC26" s="26" t="s">
        <v>104</v>
      </c>
      <c r="AD26" s="26" t="s">
        <v>104</v>
      </c>
      <c r="AE26" s="26" t="s">
        <v>104</v>
      </c>
      <c r="AF26" s="26" t="s">
        <v>104</v>
      </c>
      <c r="AG26" s="26" t="s">
        <v>104</v>
      </c>
    </row>
    <row r="27" spans="1:33" s="10" customFormat="1">
      <c r="A27" s="21" t="s">
        <v>65</v>
      </c>
      <c r="B27" s="22" t="s">
        <v>66</v>
      </c>
      <c r="C27" s="27" t="s">
        <v>103</v>
      </c>
      <c r="D27" s="26" t="s">
        <v>104</v>
      </c>
      <c r="E27" s="26" t="s">
        <v>104</v>
      </c>
      <c r="F27" s="26" t="s">
        <v>104</v>
      </c>
      <c r="G27" s="26" t="s">
        <v>104</v>
      </c>
      <c r="H27" s="26" t="s">
        <v>104</v>
      </c>
      <c r="I27" s="26" t="s">
        <v>104</v>
      </c>
      <c r="J27" s="26" t="s">
        <v>104</v>
      </c>
      <c r="K27" s="26" t="s">
        <v>104</v>
      </c>
      <c r="L27" s="26" t="s">
        <v>104</v>
      </c>
      <c r="M27" s="26" t="s">
        <v>104</v>
      </c>
      <c r="N27" s="26" t="s">
        <v>104</v>
      </c>
      <c r="O27" s="26" t="s">
        <v>104</v>
      </c>
      <c r="P27" s="26" t="s">
        <v>104</v>
      </c>
      <c r="Q27" s="26" t="s">
        <v>104</v>
      </c>
      <c r="R27" s="26" t="s">
        <v>104</v>
      </c>
      <c r="S27" s="26" t="s">
        <v>104</v>
      </c>
      <c r="T27" s="26" t="s">
        <v>104</v>
      </c>
      <c r="U27" s="26" t="s">
        <v>104</v>
      </c>
      <c r="V27" s="26" t="s">
        <v>104</v>
      </c>
      <c r="W27" s="26" t="s">
        <v>104</v>
      </c>
      <c r="X27" s="26" t="s">
        <v>104</v>
      </c>
      <c r="Y27" s="26" t="s">
        <v>104</v>
      </c>
      <c r="Z27" s="26" t="s">
        <v>104</v>
      </c>
      <c r="AA27" s="26" t="s">
        <v>104</v>
      </c>
      <c r="AB27" s="26" t="s">
        <v>104</v>
      </c>
      <c r="AC27" s="26" t="s">
        <v>104</v>
      </c>
      <c r="AD27" s="26" t="s">
        <v>104</v>
      </c>
      <c r="AE27" s="26" t="s">
        <v>104</v>
      </c>
      <c r="AF27" s="26" t="s">
        <v>104</v>
      </c>
      <c r="AG27" s="26" t="s">
        <v>104</v>
      </c>
    </row>
    <row r="28" spans="1:33" s="10" customFormat="1" ht="30.75" customHeight="1">
      <c r="A28" s="21" t="s">
        <v>68</v>
      </c>
      <c r="B28" s="22" t="s">
        <v>107</v>
      </c>
      <c r="C28" s="27" t="s">
        <v>103</v>
      </c>
      <c r="D28" s="26" t="s">
        <v>104</v>
      </c>
      <c r="E28" s="26" t="s">
        <v>104</v>
      </c>
      <c r="F28" s="26" t="s">
        <v>104</v>
      </c>
      <c r="G28" s="26" t="s">
        <v>104</v>
      </c>
      <c r="H28" s="26" t="s">
        <v>104</v>
      </c>
      <c r="I28" s="26" t="s">
        <v>104</v>
      </c>
      <c r="J28" s="26" t="s">
        <v>104</v>
      </c>
      <c r="K28" s="26" t="s">
        <v>104</v>
      </c>
      <c r="L28" s="26" t="s">
        <v>104</v>
      </c>
      <c r="M28" s="26" t="s">
        <v>104</v>
      </c>
      <c r="N28" s="26" t="s">
        <v>104</v>
      </c>
      <c r="O28" s="26" t="s">
        <v>104</v>
      </c>
      <c r="P28" s="26" t="s">
        <v>104</v>
      </c>
      <c r="Q28" s="26" t="s">
        <v>104</v>
      </c>
      <c r="R28" s="26" t="s">
        <v>104</v>
      </c>
      <c r="S28" s="26" t="s">
        <v>104</v>
      </c>
      <c r="T28" s="26" t="s">
        <v>104</v>
      </c>
      <c r="U28" s="26" t="s">
        <v>104</v>
      </c>
      <c r="V28" s="26" t="s">
        <v>104</v>
      </c>
      <c r="W28" s="26" t="s">
        <v>104</v>
      </c>
      <c r="X28" s="26" t="s">
        <v>104</v>
      </c>
      <c r="Y28" s="26" t="s">
        <v>104</v>
      </c>
      <c r="Z28" s="26" t="s">
        <v>104</v>
      </c>
      <c r="AA28" s="26" t="s">
        <v>104</v>
      </c>
      <c r="AB28" s="26" t="s">
        <v>104</v>
      </c>
      <c r="AC28" s="26" t="s">
        <v>104</v>
      </c>
      <c r="AD28" s="26" t="s">
        <v>104</v>
      </c>
      <c r="AE28" s="26" t="s">
        <v>104</v>
      </c>
      <c r="AF28" s="26" t="s">
        <v>104</v>
      </c>
      <c r="AG28" s="26" t="s">
        <v>104</v>
      </c>
    </row>
    <row r="29" spans="1:33" s="10" customFormat="1" ht="47.25">
      <c r="A29" s="21" t="s">
        <v>69</v>
      </c>
      <c r="B29" s="22" t="s">
        <v>114</v>
      </c>
      <c r="C29" s="27" t="s">
        <v>103</v>
      </c>
      <c r="D29" s="26" t="s">
        <v>104</v>
      </c>
      <c r="E29" s="26" t="s">
        <v>104</v>
      </c>
      <c r="F29" s="26" t="s">
        <v>104</v>
      </c>
      <c r="G29" s="26" t="s">
        <v>104</v>
      </c>
      <c r="H29" s="26" t="s">
        <v>104</v>
      </c>
      <c r="I29" s="26" t="s">
        <v>104</v>
      </c>
      <c r="J29" s="26" t="s">
        <v>104</v>
      </c>
      <c r="K29" s="26" t="s">
        <v>104</v>
      </c>
      <c r="L29" s="26" t="s">
        <v>104</v>
      </c>
      <c r="M29" s="26" t="s">
        <v>104</v>
      </c>
      <c r="N29" s="26" t="s">
        <v>104</v>
      </c>
      <c r="O29" s="26" t="s">
        <v>104</v>
      </c>
      <c r="P29" s="26" t="s">
        <v>104</v>
      </c>
      <c r="Q29" s="26" t="s">
        <v>104</v>
      </c>
      <c r="R29" s="26" t="s">
        <v>104</v>
      </c>
      <c r="S29" s="26" t="s">
        <v>104</v>
      </c>
      <c r="T29" s="26" t="s">
        <v>104</v>
      </c>
      <c r="U29" s="26" t="s">
        <v>104</v>
      </c>
      <c r="V29" s="26" t="s">
        <v>104</v>
      </c>
      <c r="W29" s="26" t="s">
        <v>104</v>
      </c>
      <c r="X29" s="26" t="s">
        <v>104</v>
      </c>
      <c r="Y29" s="26" t="s">
        <v>104</v>
      </c>
      <c r="Z29" s="26" t="s">
        <v>104</v>
      </c>
      <c r="AA29" s="26" t="s">
        <v>104</v>
      </c>
      <c r="AB29" s="26" t="s">
        <v>104</v>
      </c>
      <c r="AC29" s="26" t="s">
        <v>104</v>
      </c>
      <c r="AD29" s="26" t="s">
        <v>104</v>
      </c>
      <c r="AE29" s="26" t="s">
        <v>104</v>
      </c>
      <c r="AF29" s="26" t="s">
        <v>104</v>
      </c>
      <c r="AG29" s="26" t="s">
        <v>104</v>
      </c>
    </row>
    <row r="30" spans="1:33" s="31" customFormat="1">
      <c r="A30" s="28" t="s">
        <v>119</v>
      </c>
      <c r="B30" s="29" t="s">
        <v>120</v>
      </c>
      <c r="C30" s="30" t="s">
        <v>128</v>
      </c>
      <c r="D30" s="40" t="s">
        <v>104</v>
      </c>
      <c r="E30" s="41">
        <v>5</v>
      </c>
      <c r="F30" s="40" t="s">
        <v>104</v>
      </c>
      <c r="G30" s="40" t="s">
        <v>104</v>
      </c>
      <c r="H30" s="40" t="s">
        <v>104</v>
      </c>
      <c r="I30" s="40" t="s">
        <v>104</v>
      </c>
      <c r="J30" s="40" t="s">
        <v>104</v>
      </c>
      <c r="K30" s="41">
        <v>0</v>
      </c>
      <c r="L30" s="40" t="s">
        <v>104</v>
      </c>
      <c r="M30" s="40" t="s">
        <v>104</v>
      </c>
      <c r="N30" s="40" t="s">
        <v>104</v>
      </c>
      <c r="O30" s="40" t="s">
        <v>104</v>
      </c>
      <c r="P30" s="40" t="s">
        <v>104</v>
      </c>
      <c r="Q30" s="41">
        <v>0</v>
      </c>
      <c r="R30" s="40" t="s">
        <v>104</v>
      </c>
      <c r="S30" s="40" t="s">
        <v>104</v>
      </c>
      <c r="T30" s="40" t="s">
        <v>104</v>
      </c>
      <c r="U30" s="40" t="s">
        <v>104</v>
      </c>
      <c r="V30" s="40" t="s">
        <v>104</v>
      </c>
      <c r="W30" s="41">
        <v>5</v>
      </c>
      <c r="X30" s="40" t="s">
        <v>104</v>
      </c>
      <c r="Y30" s="40" t="s">
        <v>104</v>
      </c>
      <c r="Z30" s="40" t="s">
        <v>104</v>
      </c>
      <c r="AA30" s="40" t="s">
        <v>104</v>
      </c>
      <c r="AB30" s="40" t="s">
        <v>104</v>
      </c>
      <c r="AC30" s="41">
        <v>5</v>
      </c>
      <c r="AD30" s="40" t="s">
        <v>104</v>
      </c>
      <c r="AE30" s="40" t="s">
        <v>104</v>
      </c>
      <c r="AF30" s="40" t="s">
        <v>104</v>
      </c>
      <c r="AG30" s="40" t="s">
        <v>104</v>
      </c>
    </row>
    <row r="31" spans="1:33" s="10" customFormat="1" ht="31.5">
      <c r="A31" s="21" t="s">
        <v>70</v>
      </c>
      <c r="B31" s="22" t="s">
        <v>76</v>
      </c>
      <c r="C31" s="27" t="s">
        <v>103</v>
      </c>
      <c r="D31" s="26" t="s">
        <v>104</v>
      </c>
      <c r="E31" s="26" t="s">
        <v>104</v>
      </c>
      <c r="F31" s="26" t="s">
        <v>104</v>
      </c>
      <c r="G31" s="26" t="s">
        <v>104</v>
      </c>
      <c r="H31" s="26" t="s">
        <v>104</v>
      </c>
      <c r="I31" s="26" t="s">
        <v>104</v>
      </c>
      <c r="J31" s="26" t="s">
        <v>104</v>
      </c>
      <c r="K31" s="26" t="s">
        <v>104</v>
      </c>
      <c r="L31" s="26" t="s">
        <v>104</v>
      </c>
      <c r="M31" s="26" t="s">
        <v>104</v>
      </c>
      <c r="N31" s="26" t="s">
        <v>104</v>
      </c>
      <c r="O31" s="26" t="s">
        <v>104</v>
      </c>
      <c r="P31" s="26" t="s">
        <v>104</v>
      </c>
      <c r="Q31" s="26" t="s">
        <v>104</v>
      </c>
      <c r="R31" s="26" t="s">
        <v>104</v>
      </c>
      <c r="S31" s="26" t="s">
        <v>104</v>
      </c>
      <c r="T31" s="26" t="s">
        <v>104</v>
      </c>
      <c r="U31" s="26" t="s">
        <v>104</v>
      </c>
      <c r="V31" s="26" t="s">
        <v>104</v>
      </c>
      <c r="W31" s="26" t="s">
        <v>104</v>
      </c>
      <c r="X31" s="26" t="s">
        <v>104</v>
      </c>
      <c r="Y31" s="26" t="s">
        <v>104</v>
      </c>
      <c r="Z31" s="26" t="s">
        <v>104</v>
      </c>
      <c r="AA31" s="26" t="s">
        <v>104</v>
      </c>
      <c r="AB31" s="26" t="s">
        <v>104</v>
      </c>
      <c r="AC31" s="26" t="s">
        <v>104</v>
      </c>
      <c r="AD31" s="26" t="s">
        <v>104</v>
      </c>
      <c r="AE31" s="26" t="s">
        <v>104</v>
      </c>
      <c r="AF31" s="26" t="s">
        <v>104</v>
      </c>
      <c r="AG31" s="26" t="s">
        <v>104</v>
      </c>
    </row>
    <row r="32" spans="1:33" s="10" customFormat="1" ht="31.5">
      <c r="A32" s="21" t="s">
        <v>71</v>
      </c>
      <c r="B32" s="22" t="s">
        <v>77</v>
      </c>
      <c r="C32" s="27" t="s">
        <v>103</v>
      </c>
      <c r="D32" s="26" t="s">
        <v>104</v>
      </c>
      <c r="E32" s="26" t="s">
        <v>104</v>
      </c>
      <c r="F32" s="26" t="s">
        <v>104</v>
      </c>
      <c r="G32" s="26" t="s">
        <v>104</v>
      </c>
      <c r="H32" s="26" t="s">
        <v>104</v>
      </c>
      <c r="I32" s="26" t="s">
        <v>104</v>
      </c>
      <c r="J32" s="26" t="s">
        <v>104</v>
      </c>
      <c r="K32" s="26" t="s">
        <v>104</v>
      </c>
      <c r="L32" s="26" t="s">
        <v>104</v>
      </c>
      <c r="M32" s="26" t="s">
        <v>104</v>
      </c>
      <c r="N32" s="26" t="s">
        <v>104</v>
      </c>
      <c r="O32" s="26" t="s">
        <v>104</v>
      </c>
      <c r="P32" s="26" t="s">
        <v>104</v>
      </c>
      <c r="Q32" s="26" t="s">
        <v>104</v>
      </c>
      <c r="R32" s="26" t="s">
        <v>104</v>
      </c>
      <c r="S32" s="26" t="s">
        <v>104</v>
      </c>
      <c r="T32" s="26" t="s">
        <v>104</v>
      </c>
      <c r="U32" s="26" t="s">
        <v>104</v>
      </c>
      <c r="V32" s="26" t="s">
        <v>104</v>
      </c>
      <c r="W32" s="26" t="s">
        <v>104</v>
      </c>
      <c r="X32" s="26" t="s">
        <v>104</v>
      </c>
      <c r="Y32" s="26" t="s">
        <v>104</v>
      </c>
      <c r="Z32" s="26" t="s">
        <v>104</v>
      </c>
      <c r="AA32" s="26" t="s">
        <v>104</v>
      </c>
      <c r="AB32" s="26" t="s">
        <v>104</v>
      </c>
      <c r="AC32" s="26" t="s">
        <v>104</v>
      </c>
      <c r="AD32" s="26" t="s">
        <v>104</v>
      </c>
      <c r="AE32" s="26" t="s">
        <v>104</v>
      </c>
      <c r="AF32" s="26" t="s">
        <v>104</v>
      </c>
      <c r="AG32" s="26" t="s">
        <v>104</v>
      </c>
    </row>
    <row r="33" spans="1:33" s="10" customFormat="1" ht="31.5">
      <c r="A33" s="21" t="s">
        <v>72</v>
      </c>
      <c r="B33" s="22" t="s">
        <v>115</v>
      </c>
      <c r="C33" s="27" t="s">
        <v>103</v>
      </c>
      <c r="D33" s="26" t="s">
        <v>104</v>
      </c>
      <c r="E33" s="26" t="s">
        <v>104</v>
      </c>
      <c r="F33" s="26" t="s">
        <v>104</v>
      </c>
      <c r="G33" s="26" t="s">
        <v>104</v>
      </c>
      <c r="H33" s="26" t="s">
        <v>104</v>
      </c>
      <c r="I33" s="26" t="s">
        <v>104</v>
      </c>
      <c r="J33" s="26" t="s">
        <v>104</v>
      </c>
      <c r="K33" s="26" t="s">
        <v>104</v>
      </c>
      <c r="L33" s="26" t="s">
        <v>104</v>
      </c>
      <c r="M33" s="26" t="s">
        <v>104</v>
      </c>
      <c r="N33" s="26" t="s">
        <v>104</v>
      </c>
      <c r="O33" s="26" t="s">
        <v>104</v>
      </c>
      <c r="P33" s="26" t="s">
        <v>104</v>
      </c>
      <c r="Q33" s="26" t="s">
        <v>104</v>
      </c>
      <c r="R33" s="26" t="s">
        <v>104</v>
      </c>
      <c r="S33" s="26" t="s">
        <v>104</v>
      </c>
      <c r="T33" s="26" t="s">
        <v>104</v>
      </c>
      <c r="U33" s="26" t="s">
        <v>104</v>
      </c>
      <c r="V33" s="26" t="s">
        <v>104</v>
      </c>
      <c r="W33" s="26" t="s">
        <v>104</v>
      </c>
      <c r="X33" s="26" t="s">
        <v>104</v>
      </c>
      <c r="Y33" s="26" t="s">
        <v>104</v>
      </c>
      <c r="Z33" s="26" t="s">
        <v>104</v>
      </c>
      <c r="AA33" s="26" t="s">
        <v>104</v>
      </c>
      <c r="AB33" s="26" t="s">
        <v>104</v>
      </c>
      <c r="AC33" s="26" t="s">
        <v>104</v>
      </c>
      <c r="AD33" s="26" t="s">
        <v>104</v>
      </c>
      <c r="AE33" s="26" t="s">
        <v>104</v>
      </c>
      <c r="AF33" s="26" t="s">
        <v>104</v>
      </c>
      <c r="AG33" s="26" t="s">
        <v>104</v>
      </c>
    </row>
    <row r="34" spans="1:33" s="10" customFormat="1" ht="47.25">
      <c r="A34" s="21" t="s">
        <v>73</v>
      </c>
      <c r="B34" s="22" t="s">
        <v>108</v>
      </c>
      <c r="C34" s="27" t="s">
        <v>103</v>
      </c>
      <c r="D34" s="26" t="s">
        <v>104</v>
      </c>
      <c r="E34" s="26" t="s">
        <v>104</v>
      </c>
      <c r="F34" s="26" t="s">
        <v>104</v>
      </c>
      <c r="G34" s="26" t="s">
        <v>104</v>
      </c>
      <c r="H34" s="26" t="s">
        <v>104</v>
      </c>
      <c r="I34" s="26" t="s">
        <v>104</v>
      </c>
      <c r="J34" s="26" t="s">
        <v>104</v>
      </c>
      <c r="K34" s="26" t="s">
        <v>104</v>
      </c>
      <c r="L34" s="26" t="s">
        <v>104</v>
      </c>
      <c r="M34" s="26" t="s">
        <v>104</v>
      </c>
      <c r="N34" s="26" t="s">
        <v>104</v>
      </c>
      <c r="O34" s="26" t="s">
        <v>104</v>
      </c>
      <c r="P34" s="26" t="s">
        <v>104</v>
      </c>
      <c r="Q34" s="26" t="s">
        <v>104</v>
      </c>
      <c r="R34" s="26" t="s">
        <v>104</v>
      </c>
      <c r="S34" s="26" t="s">
        <v>104</v>
      </c>
      <c r="T34" s="26" t="s">
        <v>104</v>
      </c>
      <c r="U34" s="26" t="s">
        <v>104</v>
      </c>
      <c r="V34" s="26" t="s">
        <v>104</v>
      </c>
      <c r="W34" s="26" t="s">
        <v>104</v>
      </c>
      <c r="X34" s="26" t="s">
        <v>104</v>
      </c>
      <c r="Y34" s="26" t="s">
        <v>104</v>
      </c>
      <c r="Z34" s="26" t="s">
        <v>104</v>
      </c>
      <c r="AA34" s="26" t="s">
        <v>104</v>
      </c>
      <c r="AB34" s="26" t="s">
        <v>104</v>
      </c>
      <c r="AC34" s="26" t="s">
        <v>104</v>
      </c>
      <c r="AD34" s="26" t="s">
        <v>104</v>
      </c>
      <c r="AE34" s="26" t="s">
        <v>104</v>
      </c>
      <c r="AF34" s="26" t="s">
        <v>104</v>
      </c>
      <c r="AG34" s="26" t="s">
        <v>104</v>
      </c>
    </row>
    <row r="35" spans="1:33" s="10" customFormat="1" ht="47.25">
      <c r="A35" s="21" t="s">
        <v>74</v>
      </c>
      <c r="B35" s="22" t="s">
        <v>109</v>
      </c>
      <c r="C35" s="27" t="s">
        <v>103</v>
      </c>
      <c r="D35" s="26" t="s">
        <v>104</v>
      </c>
      <c r="E35" s="26" t="s">
        <v>104</v>
      </c>
      <c r="F35" s="26" t="s">
        <v>104</v>
      </c>
      <c r="G35" s="26" t="s">
        <v>104</v>
      </c>
      <c r="H35" s="26" t="s">
        <v>104</v>
      </c>
      <c r="I35" s="26" t="s">
        <v>104</v>
      </c>
      <c r="J35" s="26" t="s">
        <v>104</v>
      </c>
      <c r="K35" s="26" t="s">
        <v>104</v>
      </c>
      <c r="L35" s="26" t="s">
        <v>104</v>
      </c>
      <c r="M35" s="26" t="s">
        <v>104</v>
      </c>
      <c r="N35" s="26" t="s">
        <v>104</v>
      </c>
      <c r="O35" s="26" t="s">
        <v>104</v>
      </c>
      <c r="P35" s="26" t="s">
        <v>104</v>
      </c>
      <c r="Q35" s="26" t="s">
        <v>104</v>
      </c>
      <c r="R35" s="26" t="s">
        <v>104</v>
      </c>
      <c r="S35" s="26" t="s">
        <v>104</v>
      </c>
      <c r="T35" s="26" t="s">
        <v>104</v>
      </c>
      <c r="U35" s="26" t="s">
        <v>104</v>
      </c>
      <c r="V35" s="26" t="s">
        <v>104</v>
      </c>
      <c r="W35" s="26" t="s">
        <v>104</v>
      </c>
      <c r="X35" s="26" t="s">
        <v>104</v>
      </c>
      <c r="Y35" s="26" t="s">
        <v>104</v>
      </c>
      <c r="Z35" s="26" t="s">
        <v>104</v>
      </c>
      <c r="AA35" s="26" t="s">
        <v>104</v>
      </c>
      <c r="AB35" s="26" t="s">
        <v>104</v>
      </c>
      <c r="AC35" s="26" t="s">
        <v>104</v>
      </c>
      <c r="AD35" s="26" t="s">
        <v>104</v>
      </c>
      <c r="AE35" s="26" t="s">
        <v>104</v>
      </c>
      <c r="AF35" s="26" t="s">
        <v>104</v>
      </c>
      <c r="AG35" s="26" t="s">
        <v>104</v>
      </c>
    </row>
    <row r="36" spans="1:33" s="10" customFormat="1" ht="63">
      <c r="A36" s="21" t="s">
        <v>75</v>
      </c>
      <c r="B36" s="22" t="s">
        <v>116</v>
      </c>
      <c r="C36" s="27" t="s">
        <v>103</v>
      </c>
      <c r="D36" s="26" t="s">
        <v>104</v>
      </c>
      <c r="E36" s="26" t="s">
        <v>104</v>
      </c>
      <c r="F36" s="26" t="s">
        <v>104</v>
      </c>
      <c r="G36" s="26" t="s">
        <v>104</v>
      </c>
      <c r="H36" s="26" t="s">
        <v>104</v>
      </c>
      <c r="I36" s="26" t="s">
        <v>104</v>
      </c>
      <c r="J36" s="26" t="s">
        <v>104</v>
      </c>
      <c r="K36" s="26" t="s">
        <v>104</v>
      </c>
      <c r="L36" s="26" t="s">
        <v>104</v>
      </c>
      <c r="M36" s="26" t="s">
        <v>104</v>
      </c>
      <c r="N36" s="26" t="s">
        <v>104</v>
      </c>
      <c r="O36" s="26" t="s">
        <v>104</v>
      </c>
      <c r="P36" s="26" t="s">
        <v>104</v>
      </c>
      <c r="Q36" s="26" t="s">
        <v>104</v>
      </c>
      <c r="R36" s="26" t="s">
        <v>104</v>
      </c>
      <c r="S36" s="26" t="s">
        <v>104</v>
      </c>
      <c r="T36" s="26" t="s">
        <v>104</v>
      </c>
      <c r="U36" s="26" t="s">
        <v>104</v>
      </c>
      <c r="V36" s="26" t="s">
        <v>104</v>
      </c>
      <c r="W36" s="26" t="s">
        <v>104</v>
      </c>
      <c r="X36" s="26" t="s">
        <v>104</v>
      </c>
      <c r="Y36" s="26" t="s">
        <v>104</v>
      </c>
      <c r="Z36" s="26" t="s">
        <v>104</v>
      </c>
      <c r="AA36" s="26" t="s">
        <v>104</v>
      </c>
      <c r="AB36" s="26" t="s">
        <v>104</v>
      </c>
      <c r="AC36" s="26" t="s">
        <v>104</v>
      </c>
      <c r="AD36" s="26" t="s">
        <v>104</v>
      </c>
      <c r="AE36" s="26" t="s">
        <v>104</v>
      </c>
      <c r="AF36" s="26" t="s">
        <v>104</v>
      </c>
      <c r="AG36" s="26" t="s">
        <v>104</v>
      </c>
    </row>
    <row r="37" spans="1:33" s="10" customFormat="1" ht="47.25">
      <c r="A37" s="21" t="s">
        <v>78</v>
      </c>
      <c r="B37" s="22" t="s">
        <v>85</v>
      </c>
      <c r="C37" s="27" t="s">
        <v>103</v>
      </c>
      <c r="D37" s="26" t="s">
        <v>104</v>
      </c>
      <c r="E37" s="26" t="s">
        <v>104</v>
      </c>
      <c r="F37" s="26" t="s">
        <v>104</v>
      </c>
      <c r="G37" s="26" t="s">
        <v>104</v>
      </c>
      <c r="H37" s="26" t="s">
        <v>104</v>
      </c>
      <c r="I37" s="26" t="s">
        <v>104</v>
      </c>
      <c r="J37" s="26" t="s">
        <v>104</v>
      </c>
      <c r="K37" s="26" t="s">
        <v>104</v>
      </c>
      <c r="L37" s="26" t="s">
        <v>104</v>
      </c>
      <c r="M37" s="26" t="s">
        <v>104</v>
      </c>
      <c r="N37" s="26" t="s">
        <v>104</v>
      </c>
      <c r="O37" s="26" t="s">
        <v>104</v>
      </c>
      <c r="P37" s="26" t="s">
        <v>104</v>
      </c>
      <c r="Q37" s="26" t="s">
        <v>104</v>
      </c>
      <c r="R37" s="26" t="s">
        <v>104</v>
      </c>
      <c r="S37" s="26" t="s">
        <v>104</v>
      </c>
      <c r="T37" s="26" t="s">
        <v>104</v>
      </c>
      <c r="U37" s="26" t="s">
        <v>104</v>
      </c>
      <c r="V37" s="26" t="s">
        <v>104</v>
      </c>
      <c r="W37" s="26" t="s">
        <v>104</v>
      </c>
      <c r="X37" s="26" t="s">
        <v>104</v>
      </c>
      <c r="Y37" s="26" t="s">
        <v>104</v>
      </c>
      <c r="Z37" s="26" t="s">
        <v>104</v>
      </c>
      <c r="AA37" s="26" t="s">
        <v>104</v>
      </c>
      <c r="AB37" s="26" t="s">
        <v>104</v>
      </c>
      <c r="AC37" s="26" t="s">
        <v>104</v>
      </c>
      <c r="AD37" s="26" t="s">
        <v>104</v>
      </c>
      <c r="AE37" s="26" t="s">
        <v>104</v>
      </c>
      <c r="AF37" s="26" t="s">
        <v>104</v>
      </c>
      <c r="AG37" s="26" t="s">
        <v>104</v>
      </c>
    </row>
    <row r="38" spans="1:33" s="10" customFormat="1" ht="47.25">
      <c r="A38" s="21" t="s">
        <v>79</v>
      </c>
      <c r="B38" s="22" t="s">
        <v>86</v>
      </c>
      <c r="C38" s="27" t="s">
        <v>103</v>
      </c>
      <c r="D38" s="26" t="s">
        <v>104</v>
      </c>
      <c r="E38" s="26" t="s">
        <v>104</v>
      </c>
      <c r="F38" s="26" t="s">
        <v>104</v>
      </c>
      <c r="G38" s="26" t="s">
        <v>104</v>
      </c>
      <c r="H38" s="26" t="s">
        <v>104</v>
      </c>
      <c r="I38" s="26" t="s">
        <v>104</v>
      </c>
      <c r="J38" s="26" t="s">
        <v>104</v>
      </c>
      <c r="K38" s="26" t="s">
        <v>104</v>
      </c>
      <c r="L38" s="26" t="s">
        <v>104</v>
      </c>
      <c r="M38" s="26" t="s">
        <v>104</v>
      </c>
      <c r="N38" s="26" t="s">
        <v>104</v>
      </c>
      <c r="O38" s="26" t="s">
        <v>104</v>
      </c>
      <c r="P38" s="26" t="s">
        <v>104</v>
      </c>
      <c r="Q38" s="26" t="s">
        <v>104</v>
      </c>
      <c r="R38" s="26" t="s">
        <v>104</v>
      </c>
      <c r="S38" s="26" t="s">
        <v>104</v>
      </c>
      <c r="T38" s="26" t="s">
        <v>104</v>
      </c>
      <c r="U38" s="26" t="s">
        <v>104</v>
      </c>
      <c r="V38" s="26" t="s">
        <v>104</v>
      </c>
      <c r="W38" s="26" t="s">
        <v>104</v>
      </c>
      <c r="X38" s="26" t="s">
        <v>104</v>
      </c>
      <c r="Y38" s="26" t="s">
        <v>104</v>
      </c>
      <c r="Z38" s="26" t="s">
        <v>104</v>
      </c>
      <c r="AA38" s="26" t="s">
        <v>104</v>
      </c>
      <c r="AB38" s="26" t="s">
        <v>104</v>
      </c>
      <c r="AC38" s="26" t="s">
        <v>104</v>
      </c>
      <c r="AD38" s="26" t="s">
        <v>104</v>
      </c>
      <c r="AE38" s="26" t="s">
        <v>104</v>
      </c>
      <c r="AF38" s="26" t="s">
        <v>104</v>
      </c>
      <c r="AG38" s="26" t="s">
        <v>104</v>
      </c>
    </row>
    <row r="39" spans="1:33" s="10" customFormat="1" ht="47.25">
      <c r="A39" s="21" t="s">
        <v>80</v>
      </c>
      <c r="B39" s="22" t="s">
        <v>117</v>
      </c>
      <c r="C39" s="27" t="s">
        <v>103</v>
      </c>
      <c r="D39" s="26" t="s">
        <v>104</v>
      </c>
      <c r="E39" s="26" t="s">
        <v>104</v>
      </c>
      <c r="F39" s="26" t="s">
        <v>104</v>
      </c>
      <c r="G39" s="26" t="s">
        <v>104</v>
      </c>
      <c r="H39" s="26" t="s">
        <v>104</v>
      </c>
      <c r="I39" s="26" t="s">
        <v>104</v>
      </c>
      <c r="J39" s="26" t="s">
        <v>104</v>
      </c>
      <c r="K39" s="26" t="s">
        <v>104</v>
      </c>
      <c r="L39" s="26" t="s">
        <v>104</v>
      </c>
      <c r="M39" s="26" t="s">
        <v>104</v>
      </c>
      <c r="N39" s="26" t="s">
        <v>104</v>
      </c>
      <c r="O39" s="26" t="s">
        <v>104</v>
      </c>
      <c r="P39" s="26" t="s">
        <v>104</v>
      </c>
      <c r="Q39" s="26" t="s">
        <v>104</v>
      </c>
      <c r="R39" s="26" t="s">
        <v>104</v>
      </c>
      <c r="S39" s="26" t="s">
        <v>104</v>
      </c>
      <c r="T39" s="26" t="s">
        <v>104</v>
      </c>
      <c r="U39" s="26" t="s">
        <v>104</v>
      </c>
      <c r="V39" s="26" t="s">
        <v>104</v>
      </c>
      <c r="W39" s="26" t="s">
        <v>104</v>
      </c>
      <c r="X39" s="26" t="s">
        <v>104</v>
      </c>
      <c r="Y39" s="26" t="s">
        <v>104</v>
      </c>
      <c r="Z39" s="26" t="s">
        <v>104</v>
      </c>
      <c r="AA39" s="26" t="s">
        <v>104</v>
      </c>
      <c r="AB39" s="26" t="s">
        <v>104</v>
      </c>
      <c r="AC39" s="26" t="s">
        <v>104</v>
      </c>
      <c r="AD39" s="26" t="s">
        <v>104</v>
      </c>
      <c r="AE39" s="26" t="s">
        <v>104</v>
      </c>
      <c r="AF39" s="26" t="s">
        <v>104</v>
      </c>
      <c r="AG39" s="26" t="s">
        <v>104</v>
      </c>
    </row>
    <row r="40" spans="1:33" s="31" customFormat="1" ht="47.25">
      <c r="A40" s="28" t="s">
        <v>123</v>
      </c>
      <c r="B40" s="29" t="s">
        <v>124</v>
      </c>
      <c r="C40" s="30" t="s">
        <v>129</v>
      </c>
      <c r="D40" s="40" t="s">
        <v>104</v>
      </c>
      <c r="E40" s="41">
        <v>0</v>
      </c>
      <c r="F40" s="40" t="s">
        <v>104</v>
      </c>
      <c r="G40" s="40" t="s">
        <v>104</v>
      </c>
      <c r="H40" s="40" t="s">
        <v>104</v>
      </c>
      <c r="I40" s="40" t="s">
        <v>104</v>
      </c>
      <c r="J40" s="40" t="s">
        <v>104</v>
      </c>
      <c r="K40" s="41">
        <v>0</v>
      </c>
      <c r="L40" s="40" t="s">
        <v>104</v>
      </c>
      <c r="M40" s="40" t="s">
        <v>104</v>
      </c>
      <c r="N40" s="40" t="s">
        <v>104</v>
      </c>
      <c r="O40" s="40" t="s">
        <v>104</v>
      </c>
      <c r="P40" s="40" t="s">
        <v>104</v>
      </c>
      <c r="Q40" s="41">
        <v>5</v>
      </c>
      <c r="R40" s="40" t="s">
        <v>104</v>
      </c>
      <c r="S40" s="40" t="s">
        <v>104</v>
      </c>
      <c r="T40" s="40" t="s">
        <v>104</v>
      </c>
      <c r="U40" s="40" t="s">
        <v>104</v>
      </c>
      <c r="V40" s="40" t="s">
        <v>104</v>
      </c>
      <c r="W40" s="41">
        <v>0</v>
      </c>
      <c r="X40" s="40" t="s">
        <v>104</v>
      </c>
      <c r="Y40" s="40" t="s">
        <v>104</v>
      </c>
      <c r="Z40" s="40" t="s">
        <v>104</v>
      </c>
      <c r="AA40" s="40" t="s">
        <v>104</v>
      </c>
      <c r="AB40" s="40" t="s">
        <v>104</v>
      </c>
      <c r="AC40" s="41">
        <f>W40+Q40+K40</f>
        <v>5</v>
      </c>
      <c r="AD40" s="40" t="s">
        <v>104</v>
      </c>
      <c r="AE40" s="40" t="s">
        <v>104</v>
      </c>
      <c r="AF40" s="40" t="s">
        <v>104</v>
      </c>
      <c r="AG40" s="40" t="s">
        <v>104</v>
      </c>
    </row>
    <row r="41" spans="1:33" s="10" customFormat="1">
      <c r="A41" s="21" t="s">
        <v>81</v>
      </c>
      <c r="B41" s="22" t="s">
        <v>87</v>
      </c>
      <c r="C41" s="27" t="s">
        <v>103</v>
      </c>
      <c r="D41" s="26" t="s">
        <v>104</v>
      </c>
      <c r="E41" s="26" t="s">
        <v>104</v>
      </c>
      <c r="F41" s="26" t="s">
        <v>104</v>
      </c>
      <c r="G41" s="26" t="s">
        <v>104</v>
      </c>
      <c r="H41" s="26" t="s">
        <v>104</v>
      </c>
      <c r="I41" s="26" t="s">
        <v>104</v>
      </c>
      <c r="J41" s="26" t="s">
        <v>104</v>
      </c>
      <c r="K41" s="26" t="s">
        <v>104</v>
      </c>
      <c r="L41" s="26" t="s">
        <v>104</v>
      </c>
      <c r="M41" s="26" t="s">
        <v>104</v>
      </c>
      <c r="N41" s="26" t="s">
        <v>104</v>
      </c>
      <c r="O41" s="26" t="s">
        <v>104</v>
      </c>
      <c r="P41" s="26" t="s">
        <v>104</v>
      </c>
      <c r="Q41" s="26" t="s">
        <v>104</v>
      </c>
      <c r="R41" s="26" t="s">
        <v>104</v>
      </c>
      <c r="S41" s="26" t="s">
        <v>104</v>
      </c>
      <c r="T41" s="26" t="s">
        <v>104</v>
      </c>
      <c r="U41" s="26" t="s">
        <v>104</v>
      </c>
      <c r="V41" s="26" t="s">
        <v>104</v>
      </c>
      <c r="W41" s="26" t="s">
        <v>104</v>
      </c>
      <c r="X41" s="26" t="s">
        <v>104</v>
      </c>
      <c r="Y41" s="26" t="s">
        <v>104</v>
      </c>
      <c r="Z41" s="26" t="s">
        <v>104</v>
      </c>
      <c r="AA41" s="26" t="s">
        <v>104</v>
      </c>
      <c r="AB41" s="26" t="s">
        <v>104</v>
      </c>
      <c r="AC41" s="26" t="s">
        <v>104</v>
      </c>
      <c r="AD41" s="26" t="s">
        <v>104</v>
      </c>
      <c r="AE41" s="26" t="s">
        <v>104</v>
      </c>
      <c r="AF41" s="26" t="s">
        <v>104</v>
      </c>
      <c r="AG41" s="26" t="s">
        <v>104</v>
      </c>
    </row>
    <row r="42" spans="1:33" s="10" customFormat="1" ht="31.5">
      <c r="A42" s="21" t="s">
        <v>82</v>
      </c>
      <c r="B42" s="22" t="s">
        <v>83</v>
      </c>
      <c r="C42" s="27" t="s">
        <v>103</v>
      </c>
      <c r="D42" s="26" t="s">
        <v>104</v>
      </c>
      <c r="E42" s="26" t="s">
        <v>104</v>
      </c>
      <c r="F42" s="26" t="s">
        <v>104</v>
      </c>
      <c r="G42" s="26" t="s">
        <v>104</v>
      </c>
      <c r="H42" s="26" t="s">
        <v>104</v>
      </c>
      <c r="I42" s="26" t="s">
        <v>104</v>
      </c>
      <c r="J42" s="26" t="s">
        <v>104</v>
      </c>
      <c r="K42" s="26" t="s">
        <v>104</v>
      </c>
      <c r="L42" s="26" t="s">
        <v>104</v>
      </c>
      <c r="M42" s="26" t="s">
        <v>104</v>
      </c>
      <c r="N42" s="26" t="s">
        <v>104</v>
      </c>
      <c r="O42" s="26" t="s">
        <v>104</v>
      </c>
      <c r="P42" s="26" t="s">
        <v>104</v>
      </c>
      <c r="Q42" s="26" t="s">
        <v>104</v>
      </c>
      <c r="R42" s="26" t="s">
        <v>104</v>
      </c>
      <c r="S42" s="26" t="s">
        <v>104</v>
      </c>
      <c r="T42" s="26" t="s">
        <v>104</v>
      </c>
      <c r="U42" s="26" t="s">
        <v>104</v>
      </c>
      <c r="V42" s="26" t="s">
        <v>104</v>
      </c>
      <c r="W42" s="26" t="s">
        <v>104</v>
      </c>
      <c r="X42" s="26" t="s">
        <v>104</v>
      </c>
      <c r="Y42" s="26" t="s">
        <v>104</v>
      </c>
      <c r="Z42" s="26" t="s">
        <v>104</v>
      </c>
      <c r="AA42" s="26" t="s">
        <v>104</v>
      </c>
      <c r="AB42" s="26" t="s">
        <v>104</v>
      </c>
      <c r="AC42" s="26" t="s">
        <v>104</v>
      </c>
      <c r="AD42" s="26" t="s">
        <v>104</v>
      </c>
      <c r="AE42" s="26" t="s">
        <v>104</v>
      </c>
      <c r="AF42" s="26" t="s">
        <v>104</v>
      </c>
      <c r="AG42" s="26" t="s">
        <v>104</v>
      </c>
    </row>
    <row r="43" spans="1:33" s="10" customFormat="1" ht="31.5">
      <c r="A43" s="21" t="s">
        <v>84</v>
      </c>
      <c r="B43" s="22" t="s">
        <v>88</v>
      </c>
      <c r="C43" s="27" t="s">
        <v>103</v>
      </c>
      <c r="D43" s="26" t="s">
        <v>104</v>
      </c>
      <c r="E43" s="26" t="s">
        <v>104</v>
      </c>
      <c r="F43" s="26" t="s">
        <v>104</v>
      </c>
      <c r="G43" s="26" t="s">
        <v>104</v>
      </c>
      <c r="H43" s="26" t="s">
        <v>104</v>
      </c>
      <c r="I43" s="26" t="s">
        <v>104</v>
      </c>
      <c r="J43" s="26" t="s">
        <v>104</v>
      </c>
      <c r="K43" s="26" t="s">
        <v>104</v>
      </c>
      <c r="L43" s="26" t="s">
        <v>104</v>
      </c>
      <c r="M43" s="26" t="s">
        <v>104</v>
      </c>
      <c r="N43" s="26" t="s">
        <v>104</v>
      </c>
      <c r="O43" s="26" t="s">
        <v>104</v>
      </c>
      <c r="P43" s="26" t="s">
        <v>104</v>
      </c>
      <c r="Q43" s="26" t="s">
        <v>104</v>
      </c>
      <c r="R43" s="26" t="s">
        <v>104</v>
      </c>
      <c r="S43" s="26" t="s">
        <v>104</v>
      </c>
      <c r="T43" s="26" t="s">
        <v>104</v>
      </c>
      <c r="U43" s="26" t="s">
        <v>104</v>
      </c>
      <c r="V43" s="26" t="s">
        <v>104</v>
      </c>
      <c r="W43" s="26" t="s">
        <v>104</v>
      </c>
      <c r="X43" s="26" t="s">
        <v>104</v>
      </c>
      <c r="Y43" s="26" t="s">
        <v>104</v>
      </c>
      <c r="Z43" s="26" t="s">
        <v>104</v>
      </c>
      <c r="AA43" s="26" t="s">
        <v>104</v>
      </c>
      <c r="AB43" s="26" t="s">
        <v>104</v>
      </c>
      <c r="AC43" s="26" t="s">
        <v>104</v>
      </c>
      <c r="AD43" s="26" t="s">
        <v>104</v>
      </c>
      <c r="AE43" s="26" t="s">
        <v>104</v>
      </c>
      <c r="AF43" s="26" t="s">
        <v>104</v>
      </c>
      <c r="AG43" s="26" t="s">
        <v>104</v>
      </c>
    </row>
    <row r="44" spans="1:33" s="31" customFormat="1">
      <c r="A44" s="28" t="s">
        <v>121</v>
      </c>
      <c r="B44" s="29" t="s">
        <v>122</v>
      </c>
      <c r="C44" s="30" t="s">
        <v>130</v>
      </c>
      <c r="D44" s="40" t="s">
        <v>104</v>
      </c>
      <c r="E44" s="41">
        <v>0</v>
      </c>
      <c r="F44" s="40" t="s">
        <v>104</v>
      </c>
      <c r="G44" s="40" t="s">
        <v>104</v>
      </c>
      <c r="H44" s="40" t="s">
        <v>104</v>
      </c>
      <c r="I44" s="40" t="s">
        <v>104</v>
      </c>
      <c r="J44" s="40" t="s">
        <v>104</v>
      </c>
      <c r="K44" s="41">
        <v>0</v>
      </c>
      <c r="L44" s="40" t="s">
        <v>104</v>
      </c>
      <c r="M44" s="40" t="s">
        <v>104</v>
      </c>
      <c r="N44" s="40" t="s">
        <v>104</v>
      </c>
      <c r="O44" s="40" t="s">
        <v>104</v>
      </c>
      <c r="P44" s="40" t="s">
        <v>104</v>
      </c>
      <c r="Q44" s="41">
        <v>10</v>
      </c>
      <c r="R44" s="40" t="s">
        <v>104</v>
      </c>
      <c r="S44" s="40" t="s">
        <v>104</v>
      </c>
      <c r="T44" s="40" t="s">
        <v>104</v>
      </c>
      <c r="U44" s="40" t="s">
        <v>104</v>
      </c>
      <c r="V44" s="40" t="s">
        <v>104</v>
      </c>
      <c r="W44" s="41">
        <v>0</v>
      </c>
      <c r="X44" s="40" t="s">
        <v>104</v>
      </c>
      <c r="Y44" s="40" t="s">
        <v>104</v>
      </c>
      <c r="Z44" s="40" t="s">
        <v>104</v>
      </c>
      <c r="AA44" s="40" t="s">
        <v>104</v>
      </c>
      <c r="AB44" s="40" t="s">
        <v>104</v>
      </c>
      <c r="AC44" s="41">
        <f>W44+Q44+K44</f>
        <v>10</v>
      </c>
      <c r="AD44" s="40" t="s">
        <v>104</v>
      </c>
      <c r="AE44" s="40" t="s">
        <v>104</v>
      </c>
      <c r="AF44" s="40" t="s">
        <v>104</v>
      </c>
      <c r="AG44" s="40" t="s">
        <v>104</v>
      </c>
    </row>
    <row r="45" spans="1:33" s="10" customFormat="1" ht="63">
      <c r="A45" s="21" t="s">
        <v>89</v>
      </c>
      <c r="B45" s="22" t="s">
        <v>90</v>
      </c>
      <c r="C45" s="27" t="s">
        <v>103</v>
      </c>
      <c r="D45" s="26" t="s">
        <v>104</v>
      </c>
      <c r="E45" s="26" t="s">
        <v>104</v>
      </c>
      <c r="F45" s="26" t="s">
        <v>104</v>
      </c>
      <c r="G45" s="26" t="s">
        <v>104</v>
      </c>
      <c r="H45" s="26" t="s">
        <v>104</v>
      </c>
      <c r="I45" s="26" t="s">
        <v>104</v>
      </c>
      <c r="J45" s="26" t="s">
        <v>104</v>
      </c>
      <c r="K45" s="26" t="s">
        <v>104</v>
      </c>
      <c r="L45" s="26" t="s">
        <v>104</v>
      </c>
      <c r="M45" s="26" t="s">
        <v>104</v>
      </c>
      <c r="N45" s="26" t="s">
        <v>104</v>
      </c>
      <c r="O45" s="26" t="s">
        <v>104</v>
      </c>
      <c r="P45" s="26" t="s">
        <v>104</v>
      </c>
      <c r="Q45" s="26" t="s">
        <v>104</v>
      </c>
      <c r="R45" s="26" t="s">
        <v>104</v>
      </c>
      <c r="S45" s="26" t="s">
        <v>104</v>
      </c>
      <c r="T45" s="26" t="s">
        <v>104</v>
      </c>
      <c r="U45" s="26" t="s">
        <v>104</v>
      </c>
      <c r="V45" s="26" t="s">
        <v>104</v>
      </c>
      <c r="W45" s="26" t="s">
        <v>104</v>
      </c>
      <c r="X45" s="26" t="s">
        <v>104</v>
      </c>
      <c r="Y45" s="26" t="s">
        <v>104</v>
      </c>
      <c r="Z45" s="26" t="s">
        <v>104</v>
      </c>
      <c r="AA45" s="26" t="s">
        <v>104</v>
      </c>
      <c r="AB45" s="26" t="s">
        <v>104</v>
      </c>
      <c r="AC45" s="26" t="s">
        <v>104</v>
      </c>
      <c r="AD45" s="26" t="s">
        <v>104</v>
      </c>
      <c r="AE45" s="26" t="s">
        <v>104</v>
      </c>
      <c r="AF45" s="26" t="s">
        <v>104</v>
      </c>
      <c r="AG45" s="26" t="s">
        <v>104</v>
      </c>
    </row>
    <row r="46" spans="1:33" s="10" customFormat="1" ht="47.25">
      <c r="A46" s="21" t="s">
        <v>91</v>
      </c>
      <c r="B46" s="22" t="s">
        <v>92</v>
      </c>
      <c r="C46" s="27" t="s">
        <v>103</v>
      </c>
      <c r="D46" s="26" t="s">
        <v>104</v>
      </c>
      <c r="E46" s="26" t="s">
        <v>104</v>
      </c>
      <c r="F46" s="26" t="s">
        <v>104</v>
      </c>
      <c r="G46" s="26" t="s">
        <v>104</v>
      </c>
      <c r="H46" s="26" t="s">
        <v>104</v>
      </c>
      <c r="I46" s="26" t="s">
        <v>104</v>
      </c>
      <c r="J46" s="26" t="s">
        <v>104</v>
      </c>
      <c r="K46" s="26" t="s">
        <v>104</v>
      </c>
      <c r="L46" s="26" t="s">
        <v>104</v>
      </c>
      <c r="M46" s="26" t="s">
        <v>104</v>
      </c>
      <c r="N46" s="26" t="s">
        <v>104</v>
      </c>
      <c r="O46" s="26" t="s">
        <v>104</v>
      </c>
      <c r="P46" s="26" t="s">
        <v>104</v>
      </c>
      <c r="Q46" s="26" t="s">
        <v>104</v>
      </c>
      <c r="R46" s="26" t="s">
        <v>104</v>
      </c>
      <c r="S46" s="26" t="s">
        <v>104</v>
      </c>
      <c r="T46" s="26" t="s">
        <v>104</v>
      </c>
      <c r="U46" s="26" t="s">
        <v>104</v>
      </c>
      <c r="V46" s="26" t="s">
        <v>104</v>
      </c>
      <c r="W46" s="26" t="s">
        <v>104</v>
      </c>
      <c r="X46" s="26" t="s">
        <v>104</v>
      </c>
      <c r="Y46" s="26" t="s">
        <v>104</v>
      </c>
      <c r="Z46" s="26" t="s">
        <v>104</v>
      </c>
      <c r="AA46" s="26" t="s">
        <v>104</v>
      </c>
      <c r="AB46" s="26" t="s">
        <v>104</v>
      </c>
      <c r="AC46" s="26" t="s">
        <v>104</v>
      </c>
      <c r="AD46" s="26" t="s">
        <v>104</v>
      </c>
      <c r="AE46" s="26" t="s">
        <v>104</v>
      </c>
      <c r="AF46" s="26" t="s">
        <v>104</v>
      </c>
      <c r="AG46" s="26" t="s">
        <v>104</v>
      </c>
    </row>
    <row r="47" spans="1:33" s="37" customFormat="1" ht="85.5" customHeight="1">
      <c r="A47" s="32" t="s">
        <v>102</v>
      </c>
      <c r="B47" s="33" t="s">
        <v>112</v>
      </c>
      <c r="C47" s="34" t="s">
        <v>111</v>
      </c>
      <c r="D47" s="35" t="s">
        <v>104</v>
      </c>
      <c r="E47" s="36">
        <v>0</v>
      </c>
      <c r="F47" s="35" t="s">
        <v>104</v>
      </c>
      <c r="G47" s="35" t="s">
        <v>104</v>
      </c>
      <c r="H47" s="35" t="s">
        <v>104</v>
      </c>
      <c r="I47" s="35" t="s">
        <v>104</v>
      </c>
      <c r="J47" s="35" t="s">
        <v>104</v>
      </c>
      <c r="K47" s="36">
        <v>23.1</v>
      </c>
      <c r="L47" s="35" t="s">
        <v>104</v>
      </c>
      <c r="M47" s="35" t="s">
        <v>104</v>
      </c>
      <c r="N47" s="35" t="s">
        <v>104</v>
      </c>
      <c r="O47" s="35" t="s">
        <v>104</v>
      </c>
      <c r="P47" s="35" t="s">
        <v>104</v>
      </c>
      <c r="Q47" s="36">
        <v>23.1</v>
      </c>
      <c r="R47" s="35" t="s">
        <v>104</v>
      </c>
      <c r="S47" s="35" t="s">
        <v>104</v>
      </c>
      <c r="T47" s="35" t="s">
        <v>104</v>
      </c>
      <c r="U47" s="35" t="s">
        <v>104</v>
      </c>
      <c r="V47" s="35" t="s">
        <v>104</v>
      </c>
      <c r="W47" s="36">
        <v>23.8</v>
      </c>
      <c r="X47" s="35" t="s">
        <v>104</v>
      </c>
      <c r="Y47" s="35" t="s">
        <v>104</v>
      </c>
      <c r="Z47" s="35" t="s">
        <v>104</v>
      </c>
      <c r="AA47" s="35" t="s">
        <v>104</v>
      </c>
      <c r="AB47" s="35" t="s">
        <v>104</v>
      </c>
      <c r="AC47" s="36">
        <f>W47+Q47+K47</f>
        <v>70</v>
      </c>
      <c r="AD47" s="35" t="s">
        <v>104</v>
      </c>
      <c r="AE47" s="35" t="s">
        <v>104</v>
      </c>
      <c r="AF47" s="35" t="s">
        <v>104</v>
      </c>
      <c r="AG47" s="35" t="s">
        <v>104</v>
      </c>
    </row>
    <row r="48" spans="1:33" s="10" customFormat="1" ht="47.25">
      <c r="A48" s="21" t="s">
        <v>93</v>
      </c>
      <c r="B48" s="22" t="s">
        <v>110</v>
      </c>
      <c r="C48" s="27" t="s">
        <v>103</v>
      </c>
      <c r="D48" s="17" t="s">
        <v>104</v>
      </c>
      <c r="E48" s="17" t="s">
        <v>104</v>
      </c>
      <c r="F48" s="17" t="s">
        <v>104</v>
      </c>
      <c r="G48" s="17" t="s">
        <v>104</v>
      </c>
      <c r="H48" s="17" t="s">
        <v>104</v>
      </c>
      <c r="I48" s="17" t="s">
        <v>104</v>
      </c>
      <c r="J48" s="17" t="s">
        <v>104</v>
      </c>
      <c r="K48" s="17" t="s">
        <v>104</v>
      </c>
      <c r="L48" s="17" t="s">
        <v>104</v>
      </c>
      <c r="M48" s="17" t="s">
        <v>104</v>
      </c>
      <c r="N48" s="17" t="s">
        <v>104</v>
      </c>
      <c r="O48" s="17" t="s">
        <v>104</v>
      </c>
      <c r="P48" s="17" t="s">
        <v>104</v>
      </c>
      <c r="Q48" s="17" t="s">
        <v>104</v>
      </c>
      <c r="R48" s="17" t="s">
        <v>104</v>
      </c>
      <c r="S48" s="17" t="s">
        <v>104</v>
      </c>
      <c r="T48" s="17" t="s">
        <v>104</v>
      </c>
      <c r="U48" s="17" t="s">
        <v>104</v>
      </c>
      <c r="V48" s="17" t="s">
        <v>104</v>
      </c>
      <c r="W48" s="17" t="s">
        <v>104</v>
      </c>
      <c r="X48" s="17" t="s">
        <v>104</v>
      </c>
      <c r="Y48" s="17" t="s">
        <v>104</v>
      </c>
      <c r="Z48" s="17" t="s">
        <v>104</v>
      </c>
      <c r="AA48" s="17" t="s">
        <v>104</v>
      </c>
      <c r="AB48" s="17" t="s">
        <v>104</v>
      </c>
      <c r="AC48" s="17" t="s">
        <v>104</v>
      </c>
      <c r="AD48" s="17" t="s">
        <v>104</v>
      </c>
      <c r="AE48" s="17" t="s">
        <v>104</v>
      </c>
      <c r="AF48" s="17" t="s">
        <v>104</v>
      </c>
      <c r="AG48" s="17" t="s">
        <v>104</v>
      </c>
    </row>
    <row r="49" spans="1:33" ht="47.25">
      <c r="A49" s="21" t="s">
        <v>94</v>
      </c>
      <c r="B49" s="22" t="s">
        <v>98</v>
      </c>
      <c r="C49" s="25" t="s">
        <v>103</v>
      </c>
      <c r="D49" s="17" t="s">
        <v>104</v>
      </c>
      <c r="E49" s="17" t="s">
        <v>104</v>
      </c>
      <c r="F49" s="17" t="s">
        <v>104</v>
      </c>
      <c r="G49" s="17" t="s">
        <v>104</v>
      </c>
      <c r="H49" s="17" t="s">
        <v>104</v>
      </c>
      <c r="I49" s="17" t="s">
        <v>104</v>
      </c>
      <c r="J49" s="17" t="s">
        <v>104</v>
      </c>
      <c r="K49" s="17" t="s">
        <v>104</v>
      </c>
      <c r="L49" s="17" t="s">
        <v>104</v>
      </c>
      <c r="M49" s="17" t="s">
        <v>104</v>
      </c>
      <c r="N49" s="17" t="s">
        <v>104</v>
      </c>
      <c r="O49" s="17" t="s">
        <v>104</v>
      </c>
      <c r="P49" s="17" t="s">
        <v>104</v>
      </c>
      <c r="Q49" s="17" t="s">
        <v>104</v>
      </c>
      <c r="R49" s="17" t="s">
        <v>104</v>
      </c>
      <c r="S49" s="17" t="s">
        <v>104</v>
      </c>
      <c r="T49" s="17" t="s">
        <v>104</v>
      </c>
      <c r="U49" s="17" t="s">
        <v>104</v>
      </c>
      <c r="V49" s="17" t="s">
        <v>104</v>
      </c>
      <c r="W49" s="17" t="s">
        <v>104</v>
      </c>
      <c r="X49" s="17" t="s">
        <v>104</v>
      </c>
      <c r="Y49" s="17" t="s">
        <v>104</v>
      </c>
      <c r="Z49" s="17" t="s">
        <v>104</v>
      </c>
      <c r="AA49" s="17" t="s">
        <v>104</v>
      </c>
      <c r="AB49" s="17" t="s">
        <v>104</v>
      </c>
      <c r="AC49" s="17" t="s">
        <v>104</v>
      </c>
      <c r="AD49" s="17" t="s">
        <v>104</v>
      </c>
      <c r="AE49" s="17" t="s">
        <v>104</v>
      </c>
      <c r="AF49" s="17" t="s">
        <v>104</v>
      </c>
      <c r="AG49" s="17" t="s">
        <v>104</v>
      </c>
    </row>
    <row r="50" spans="1:33" ht="31.5">
      <c r="A50" s="21" t="s">
        <v>95</v>
      </c>
      <c r="B50" s="22" t="s">
        <v>99</v>
      </c>
      <c r="C50" s="25" t="s">
        <v>103</v>
      </c>
      <c r="D50" s="24" t="s">
        <v>104</v>
      </c>
      <c r="E50" s="24" t="s">
        <v>104</v>
      </c>
      <c r="F50" s="24" t="s">
        <v>104</v>
      </c>
      <c r="G50" s="24" t="s">
        <v>104</v>
      </c>
      <c r="H50" s="24" t="s">
        <v>104</v>
      </c>
      <c r="I50" s="24" t="s">
        <v>104</v>
      </c>
      <c r="J50" s="24" t="s">
        <v>104</v>
      </c>
      <c r="K50" s="24" t="s">
        <v>104</v>
      </c>
      <c r="L50" s="24" t="s">
        <v>104</v>
      </c>
      <c r="M50" s="24" t="s">
        <v>104</v>
      </c>
      <c r="N50" s="24" t="s">
        <v>104</v>
      </c>
      <c r="O50" s="24" t="s">
        <v>104</v>
      </c>
      <c r="P50" s="24" t="s">
        <v>104</v>
      </c>
      <c r="Q50" s="24" t="s">
        <v>104</v>
      </c>
      <c r="R50" s="24" t="s">
        <v>104</v>
      </c>
      <c r="S50" s="24" t="s">
        <v>104</v>
      </c>
      <c r="T50" s="24" t="s">
        <v>104</v>
      </c>
      <c r="U50" s="24" t="s">
        <v>104</v>
      </c>
      <c r="V50" s="24" t="s">
        <v>104</v>
      </c>
      <c r="W50" s="24" t="s">
        <v>104</v>
      </c>
      <c r="X50" s="24" t="s">
        <v>104</v>
      </c>
      <c r="Y50" s="24" t="s">
        <v>104</v>
      </c>
      <c r="Z50" s="24" t="s">
        <v>104</v>
      </c>
      <c r="AA50" s="24" t="s">
        <v>104</v>
      </c>
      <c r="AB50" s="24" t="s">
        <v>104</v>
      </c>
      <c r="AC50" s="24" t="s">
        <v>104</v>
      </c>
      <c r="AD50" s="24" t="s">
        <v>104</v>
      </c>
      <c r="AE50" s="24" t="s">
        <v>104</v>
      </c>
      <c r="AF50" s="24" t="s">
        <v>104</v>
      </c>
      <c r="AG50" s="24" t="s">
        <v>104</v>
      </c>
    </row>
    <row r="51" spans="1:33" ht="47.25">
      <c r="A51" s="21" t="s">
        <v>96</v>
      </c>
      <c r="B51" s="22" t="s">
        <v>100</v>
      </c>
      <c r="C51" s="25" t="s">
        <v>103</v>
      </c>
      <c r="D51" s="24" t="s">
        <v>104</v>
      </c>
      <c r="E51" s="24" t="s">
        <v>104</v>
      </c>
      <c r="F51" s="24" t="s">
        <v>104</v>
      </c>
      <c r="G51" s="24" t="s">
        <v>104</v>
      </c>
      <c r="H51" s="24" t="s">
        <v>104</v>
      </c>
      <c r="I51" s="24" t="s">
        <v>104</v>
      </c>
      <c r="J51" s="24" t="s">
        <v>104</v>
      </c>
      <c r="K51" s="24" t="s">
        <v>104</v>
      </c>
      <c r="L51" s="24" t="s">
        <v>104</v>
      </c>
      <c r="M51" s="24" t="s">
        <v>104</v>
      </c>
      <c r="N51" s="24" t="s">
        <v>104</v>
      </c>
      <c r="O51" s="24" t="s">
        <v>104</v>
      </c>
      <c r="P51" s="24" t="s">
        <v>104</v>
      </c>
      <c r="Q51" s="24" t="s">
        <v>104</v>
      </c>
      <c r="R51" s="24" t="s">
        <v>104</v>
      </c>
      <c r="S51" s="24" t="s">
        <v>104</v>
      </c>
      <c r="T51" s="24" t="s">
        <v>104</v>
      </c>
      <c r="U51" s="24" t="s">
        <v>104</v>
      </c>
      <c r="V51" s="24" t="s">
        <v>104</v>
      </c>
      <c r="W51" s="24" t="s">
        <v>104</v>
      </c>
      <c r="X51" s="24" t="s">
        <v>104</v>
      </c>
      <c r="Y51" s="24" t="s">
        <v>104</v>
      </c>
      <c r="Z51" s="24" t="s">
        <v>104</v>
      </c>
      <c r="AA51" s="24" t="s">
        <v>104</v>
      </c>
      <c r="AB51" s="24" t="s">
        <v>104</v>
      </c>
      <c r="AC51" s="24" t="s">
        <v>104</v>
      </c>
      <c r="AD51" s="24" t="s">
        <v>104</v>
      </c>
      <c r="AE51" s="24" t="s">
        <v>104</v>
      </c>
      <c r="AF51" s="24" t="s">
        <v>104</v>
      </c>
      <c r="AG51" s="24" t="s">
        <v>104</v>
      </c>
    </row>
    <row r="52" spans="1:33">
      <c r="A52" s="21" t="s">
        <v>97</v>
      </c>
      <c r="B52" s="22" t="s">
        <v>101</v>
      </c>
      <c r="C52" s="25" t="s">
        <v>103</v>
      </c>
      <c r="D52" s="24" t="s">
        <v>104</v>
      </c>
      <c r="E52" s="24" t="s">
        <v>104</v>
      </c>
      <c r="F52" s="24" t="s">
        <v>104</v>
      </c>
      <c r="G52" s="24" t="s">
        <v>104</v>
      </c>
      <c r="H52" s="24" t="s">
        <v>104</v>
      </c>
      <c r="I52" s="24" t="s">
        <v>104</v>
      </c>
      <c r="J52" s="24" t="s">
        <v>104</v>
      </c>
      <c r="K52" s="24" t="s">
        <v>104</v>
      </c>
      <c r="L52" s="24" t="s">
        <v>104</v>
      </c>
      <c r="M52" s="24" t="s">
        <v>104</v>
      </c>
      <c r="N52" s="24" t="s">
        <v>104</v>
      </c>
      <c r="O52" s="24" t="s">
        <v>104</v>
      </c>
      <c r="P52" s="24" t="s">
        <v>104</v>
      </c>
      <c r="Q52" s="24" t="s">
        <v>104</v>
      </c>
      <c r="R52" s="24" t="s">
        <v>104</v>
      </c>
      <c r="S52" s="24" t="s">
        <v>104</v>
      </c>
      <c r="T52" s="24" t="s">
        <v>104</v>
      </c>
      <c r="U52" s="24" t="s">
        <v>104</v>
      </c>
      <c r="V52" s="24" t="s">
        <v>104</v>
      </c>
      <c r="W52" s="24" t="s">
        <v>104</v>
      </c>
      <c r="X52" s="24" t="s">
        <v>104</v>
      </c>
      <c r="Y52" s="24" t="s">
        <v>104</v>
      </c>
      <c r="Z52" s="24" t="s">
        <v>104</v>
      </c>
      <c r="AA52" s="24" t="s">
        <v>104</v>
      </c>
      <c r="AB52" s="24" t="s">
        <v>104</v>
      </c>
      <c r="AC52" s="24" t="s">
        <v>104</v>
      </c>
      <c r="AD52" s="24" t="s">
        <v>104</v>
      </c>
      <c r="AE52" s="24" t="s">
        <v>104</v>
      </c>
      <c r="AF52" s="24" t="s">
        <v>104</v>
      </c>
      <c r="AG52" s="24" t="s">
        <v>104</v>
      </c>
    </row>
    <row r="53" spans="1:33" s="31" customFormat="1" ht="31.5">
      <c r="A53" s="28" t="s">
        <v>125</v>
      </c>
      <c r="B53" s="29" t="s">
        <v>126</v>
      </c>
      <c r="C53" s="30" t="s">
        <v>131</v>
      </c>
      <c r="D53" s="40" t="s">
        <v>104</v>
      </c>
      <c r="E53" s="41">
        <v>0</v>
      </c>
      <c r="F53" s="40" t="s">
        <v>104</v>
      </c>
      <c r="G53" s="40" t="s">
        <v>104</v>
      </c>
      <c r="H53" s="40" t="s">
        <v>104</v>
      </c>
      <c r="I53" s="40" t="s">
        <v>104</v>
      </c>
      <c r="J53" s="40" t="s">
        <v>104</v>
      </c>
      <c r="K53" s="41">
        <v>0</v>
      </c>
      <c r="L53" s="40" t="s">
        <v>104</v>
      </c>
      <c r="M53" s="40" t="s">
        <v>104</v>
      </c>
      <c r="N53" s="40" t="s">
        <v>104</v>
      </c>
      <c r="O53" s="40" t="s">
        <v>104</v>
      </c>
      <c r="P53" s="40" t="s">
        <v>104</v>
      </c>
      <c r="Q53" s="41">
        <v>5</v>
      </c>
      <c r="R53" s="40" t="s">
        <v>104</v>
      </c>
      <c r="S53" s="40" t="s">
        <v>104</v>
      </c>
      <c r="T53" s="40" t="s">
        <v>104</v>
      </c>
      <c r="U53" s="40" t="s">
        <v>104</v>
      </c>
      <c r="V53" s="40" t="s">
        <v>104</v>
      </c>
      <c r="W53" s="41">
        <v>0</v>
      </c>
      <c r="X53" s="40" t="s">
        <v>104</v>
      </c>
      <c r="Y53" s="40" t="s">
        <v>104</v>
      </c>
      <c r="Z53" s="40" t="s">
        <v>104</v>
      </c>
      <c r="AA53" s="40" t="s">
        <v>104</v>
      </c>
      <c r="AB53" s="40" t="s">
        <v>104</v>
      </c>
      <c r="AC53" s="41">
        <f>W53+Q53+K53</f>
        <v>5</v>
      </c>
      <c r="AD53" s="40" t="s">
        <v>104</v>
      </c>
      <c r="AE53" s="40" t="s">
        <v>104</v>
      </c>
      <c r="AF53" s="40" t="s">
        <v>104</v>
      </c>
      <c r="AG53" s="40" t="s">
        <v>104</v>
      </c>
    </row>
    <row r="64" spans="1:33">
      <c r="AF64" s="1" t="s">
        <v>9</v>
      </c>
    </row>
  </sheetData>
  <mergeCells count="22">
    <mergeCell ref="A12:AG12"/>
    <mergeCell ref="A13:AG13"/>
    <mergeCell ref="A5:AG5"/>
    <mergeCell ref="A10:AG10"/>
    <mergeCell ref="A4:AG4"/>
    <mergeCell ref="A7:AG7"/>
    <mergeCell ref="A8:AG8"/>
    <mergeCell ref="A14:AG14"/>
    <mergeCell ref="A15:A18"/>
    <mergeCell ref="B15:B18"/>
    <mergeCell ref="C15:C18"/>
    <mergeCell ref="E17:I17"/>
    <mergeCell ref="K17:O17"/>
    <mergeCell ref="Q17:U17"/>
    <mergeCell ref="W17:AA17"/>
    <mergeCell ref="AC17:AG17"/>
    <mergeCell ref="D16:I16"/>
    <mergeCell ref="J16:O16"/>
    <mergeCell ref="P16:U16"/>
    <mergeCell ref="V16:AA16"/>
    <mergeCell ref="AB16:AG16"/>
    <mergeCell ref="D15:AG15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Наталья В. Игожева</cp:lastModifiedBy>
  <cp:lastPrinted>2017-04-14T04:08:24Z</cp:lastPrinted>
  <dcterms:created xsi:type="dcterms:W3CDTF">2009-07-27T10:10:26Z</dcterms:created>
  <dcterms:modified xsi:type="dcterms:W3CDTF">2017-04-14T05:33:32Z</dcterms:modified>
</cp:coreProperties>
</file>