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0" yWindow="-240" windowWidth="17400" windowHeight="8280" tabRatio="631"/>
  </bookViews>
  <sheets>
    <sheet name="2" sheetId="115" r:id="rId1"/>
  </sheets>
  <definedNames>
    <definedName name="_xlnm.Print_Area" localSheetId="0">'2'!$A$1:$AK$53</definedName>
  </definedNames>
  <calcPr calcId="145621"/>
</workbook>
</file>

<file path=xl/calcChain.xml><?xml version="1.0" encoding="utf-8"?>
<calcChain xmlns="http://schemas.openxmlformats.org/spreadsheetml/2006/main">
  <c r="AI18" i="115" l="1"/>
  <c r="AG18" i="115"/>
  <c r="AE18" i="115"/>
  <c r="AC18" i="115"/>
  <c r="AA18" i="115"/>
  <c r="L18" i="115"/>
  <c r="M18" i="115"/>
  <c r="N18" i="115"/>
  <c r="O18" i="115"/>
  <c r="K21" i="115"/>
  <c r="K18" i="115"/>
  <c r="AB23" i="115"/>
  <c r="AC23" i="115"/>
  <c r="AD23" i="115"/>
  <c r="AE23" i="115"/>
  <c r="AF23" i="115"/>
  <c r="AG23" i="115"/>
  <c r="AH23" i="115"/>
  <c r="AI23" i="115"/>
  <c r="AJ23" i="115"/>
  <c r="AA23" i="115"/>
  <c r="K23" i="115"/>
  <c r="L23" i="115"/>
  <c r="M23" i="115"/>
  <c r="N23" i="115"/>
  <c r="O23" i="115"/>
  <c r="J23" i="115"/>
  <c r="AI42" i="115"/>
  <c r="L21" i="115"/>
  <c r="M21" i="115"/>
  <c r="N21" i="115"/>
  <c r="O21" i="115"/>
  <c r="AD20" i="115"/>
  <c r="AE20" i="115"/>
  <c r="AF20" i="115"/>
  <c r="AG20" i="115"/>
  <c r="AH20" i="115"/>
  <c r="AI20" i="115"/>
  <c r="AJ20" i="115"/>
  <c r="AC20" i="115"/>
  <c r="AB20" i="115"/>
  <c r="AA20" i="115"/>
  <c r="K20" i="115"/>
  <c r="AD19" i="115"/>
  <c r="AE19" i="115"/>
  <c r="AF19" i="115"/>
  <c r="AG19" i="115"/>
  <c r="AH19" i="115"/>
  <c r="AI19" i="115"/>
  <c r="AJ19" i="115"/>
  <c r="AC19" i="115"/>
  <c r="AA19" i="115"/>
  <c r="L19" i="115"/>
  <c r="M19" i="115"/>
  <c r="N19" i="115"/>
  <c r="O19" i="115"/>
  <c r="K19" i="115"/>
  <c r="J21" i="115" l="1"/>
  <c r="J18" i="115" s="1"/>
  <c r="K46" i="115" l="1"/>
  <c r="AE46" i="115" s="1"/>
  <c r="AE21" i="115" s="1"/>
  <c r="K47" i="115"/>
  <c r="AG47" i="115" s="1"/>
  <c r="AG21" i="115" s="1"/>
  <c r="K45" i="115"/>
  <c r="AC45" i="115" l="1"/>
  <c r="AC21" i="115" s="1"/>
  <c r="AI45" i="115"/>
  <c r="AI47" i="115"/>
  <c r="AI46" i="115"/>
  <c r="AI21" i="115" l="1"/>
</calcChain>
</file>

<file path=xl/sharedStrings.xml><?xml version="1.0" encoding="utf-8"?>
<sst xmlns="http://schemas.openxmlformats.org/spreadsheetml/2006/main" count="1249" uniqueCount="130">
  <si>
    <t>к приказу Минэнерго России</t>
  </si>
  <si>
    <t>в базисном уровне цен</t>
  </si>
  <si>
    <t>Всего, в т.ч.:</t>
  </si>
  <si>
    <t>План</t>
  </si>
  <si>
    <t>в прогнозных ценах соответствующих лет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</si>
  <si>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</si>
  <si>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</si>
  <si>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Итого за период реализации инвестиционной программы
(план)</t>
  </si>
  <si>
    <t>оборудование</t>
  </si>
  <si>
    <t>прочие затраты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</si>
  <si>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</si>
  <si>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</si>
  <si>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</si>
  <si>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</si>
  <si>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</si>
  <si>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Предложение по корректировке утвержденного  плана</t>
  </si>
  <si>
    <t>Оценка полной стоимости в прогнозных ценах соответствующих лет, 
млн рублей (без НДС)</t>
  </si>
  <si>
    <t>Приложение  № 2</t>
  </si>
  <si>
    <t xml:space="preserve">                                                         полное наименование субъекта электроэнергетики</t>
  </si>
  <si>
    <t>Краткое обоснование корректировки утвержденного плана</t>
  </si>
  <si>
    <t xml:space="preserve">План </t>
  </si>
  <si>
    <t>Итого за период реализации инвестиционной программы
(предложение по корректировке утвержденного плана)</t>
  </si>
  <si>
    <t>Утвержденный план</t>
  </si>
  <si>
    <t>29.1</t>
  </si>
  <si>
    <t>29.2</t>
  </si>
  <si>
    <t>29.3</t>
  </si>
  <si>
    <t>29.4</t>
  </si>
  <si>
    <t>29.5</t>
  </si>
  <si>
    <t>29.6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</si>
  <si>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</si>
  <si>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Инвестиционная программа АО "Самарагорэнергосбыт"</t>
  </si>
  <si>
    <t>Год раскрытия информации: 2017 год</t>
  </si>
  <si>
    <t>Утвержденные плановые значения показателей приведены в соответствии с  "Решение об утверждении инвестиционной программы отсутствует"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</si>
  <si>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</si>
  <si>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</si>
  <si>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</si>
  <si>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</si>
  <si>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</si>
  <si>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</si>
  <si>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</si>
  <si>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</si>
  <si>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</si>
  <si>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</si>
  <si>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</si>
  <si>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</si>
  <si>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</si>
  <si>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</si>
  <si>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</si>
  <si>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</si>
  <si>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</si>
  <si>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</si>
  <si>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</si>
  <si>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</si>
  <si>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</si>
  <si>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</si>
  <si>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</si>
  <si>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</si>
  <si>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</si>
  <si>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</si>
  <si>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</si>
  <si>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</si>
  <si>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</si>
  <si>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</si>
  <si>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</si>
  <si>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</si>
  <si>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</si>
  <si>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</si>
  <si>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</si>
  <si>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</si>
  <si>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</si>
  <si>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</si>
  <si>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</si>
  <si>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</si>
  <si>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</si>
  <si>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</si>
  <si>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</si>
  <si>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</si>
  <si>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</si>
  <si>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</si>
  <si>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</si>
  <si>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</si>
  <si>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</si>
  <si>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</si>
  <si>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</si>
  <si>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1.3.3.2</t>
  </si>
  <si>
    <t>1.3.3.3</t>
  </si>
  <si>
    <t>Н</t>
  </si>
  <si>
    <t>Г</t>
  </si>
  <si>
    <t>План 
на 01.01.2017 года</t>
  </si>
  <si>
    <t>План на 01.01.2017 года</t>
  </si>
  <si>
    <t>нд</t>
  </si>
  <si>
    <t>Предложение по корректировке утвержденного плана 
на 01.01.2017 года</t>
  </si>
  <si>
    <t>Освоение капитальных вложений 2017 года  в прогнозных ценах соответствующих лет, млн рублей (без НДС)</t>
  </si>
  <si>
    <t>год 2018</t>
  </si>
  <si>
    <t>год 2019</t>
  </si>
  <si>
    <t>год 2020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</si>
  <si>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</si>
  <si>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</si>
  <si>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</si>
  <si>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</si>
  <si>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</si>
  <si>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H_SAMGES_MKD_2018</t>
  </si>
  <si>
    <t>H_SAMGES_MKD_2019</t>
  </si>
  <si>
    <t>H_SAMGES_MKD_2020</t>
  </si>
  <si>
    <t xml:space="preserve">Фактический объем освоения капитальных вложений на 01.01.2017 года, млн рублей 
(без НДС) 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</si>
  <si>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</si>
  <si>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</si>
  <si>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Форма 2. Перечни инвестиционных проектов и план освоения капитальных вложений по ним</t>
  </si>
  <si>
    <t>АИСКУЭ бытовых потребителей в Промышленном р-не г.о.Самара на 6765 точек учета</t>
  </si>
  <si>
    <t>АИСКУЭ бытовых потребителей в Промышленном р-не г.о.Самара на 7553 точек учета</t>
  </si>
  <si>
    <t>АИСКУЭ бытовых потребителей в Железнодорожном, Кировском  р-не г.о.Самара на 7134 точек учета</t>
  </si>
  <si>
    <t>Идентификатор инвестиционного проекта</t>
  </si>
  <si>
    <t>проектно-изыскательские работы</t>
  </si>
  <si>
    <t>Номер группы инвести-ционных проектов</t>
  </si>
  <si>
    <t>Реконструкция систем инженерно-технического обеспечения зданий (сооружений)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</si>
  <si>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</si>
  <si>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</si>
  <si>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</si>
  <si>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1.1.1.1.1</t>
  </si>
  <si>
    <t xml:space="preserve">Реконструкция ЦОК </t>
  </si>
  <si>
    <t>H_RCOK_2018</t>
  </si>
  <si>
    <t xml:space="preserve">1.2.3.1 </t>
  </si>
  <si>
    <t>Плановое обновление и обеспечение резервирования серверов</t>
  </si>
  <si>
    <t>H_SERV_2018</t>
  </si>
  <si>
    <t>1.3.1.1.</t>
  </si>
  <si>
    <t>Приобретение ЦОК</t>
  </si>
  <si>
    <t>H_PCOK_2018</t>
  </si>
  <si>
    <t>1.5.1</t>
  </si>
  <si>
    <t>Обновление транспорта, оргтехники</t>
  </si>
  <si>
    <t>H_AUTO_2018-2020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</si>
</sst>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78F5F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0" borderId="0"/>
    <xf numFmtId="0" fontId="35" fillId="0" borderId="0"/>
    <xf numFmtId="43" fontId="11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12" fillId="0" borderId="0" xfId="0" applyFont="1"/>
    <xf numFmtId="0" fontId="12" fillId="0" borderId="0" xfId="0" applyFont="1" applyFill="1"/>
    <xf numFmtId="0" fontId="36" fillId="0" borderId="0" xfId="37" applyFont="1" applyAlignment="1">
      <alignment horizontal="right"/>
    </xf>
    <xf numFmtId="0" fontId="12" fillId="0" borderId="0" xfId="0" applyFont="1" applyFill="1" applyAlignment="1"/>
    <xf numFmtId="0" fontId="12" fillId="0" borderId="10" xfId="0" applyFont="1" applyFill="1" applyBorder="1"/>
    <xf numFmtId="1" fontId="13" fillId="0" borderId="0" xfId="0" applyNumberFormat="1" applyFont="1" applyFill="1" applyBorder="1" applyAlignment="1">
      <alignment vertical="top"/>
    </xf>
    <xf numFmtId="0" fontId="36" fillId="0" borderId="0" xfId="37" applyFont="1" applyAlignment="1">
      <alignment horizontal="right" vertical="center"/>
    </xf>
    <xf numFmtId="0" fontId="38" fillId="0" borderId="0" xfId="0" applyFont="1" applyFill="1" applyAlignment="1"/>
    <xf numFmtId="0" fontId="36" fillId="0" borderId="0" xfId="0" applyFont="1" applyFill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3" fillId="0" borderId="0" xfId="54" applyFont="1" applyAlignment="1">
      <alignment vertical="top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4" fillId="0" borderId="0" xfId="54" applyFont="1" applyAlignment="1">
      <alignment vertical="center"/>
    </xf>
    <xf numFmtId="49" fontId="33" fillId="0" borderId="10" xfId="54" applyNumberFormat="1" applyFont="1" applyFill="1" applyBorder="1" applyAlignment="1">
      <alignment horizontal="center" vertical="center"/>
    </xf>
    <xf numFmtId="0" fontId="33" fillId="0" borderId="10" xfId="54" applyFont="1" applyFill="1" applyBorder="1" applyAlignment="1">
      <alignment horizontal="center" wrapText="1"/>
    </xf>
    <xf numFmtId="0" fontId="34" fillId="0" borderId="10" xfId="54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44" fillId="0" borderId="0" xfId="54" applyFont="1" applyAlignment="1">
      <alignment horizontal="center" vertical="center"/>
    </xf>
    <xf numFmtId="0" fontId="33" fillId="0" borderId="0" xfId="54" applyFont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0" xfId="54" applyNumberFormat="1" applyFont="1" applyFill="1" applyBorder="1" applyAlignment="1">
      <alignment horizontal="center" vertical="center"/>
    </xf>
    <xf numFmtId="0" fontId="34" fillId="24" borderId="10" xfId="54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0" xfId="0" applyFont="1" applyFill="1"/>
    <xf numFmtId="0" fontId="33" fillId="24" borderId="10" xfId="54" applyFont="1" applyFill="1" applyBorder="1" applyAlignment="1">
      <alignment horizontal="center" wrapText="1"/>
    </xf>
    <xf numFmtId="49" fontId="34" fillId="25" borderId="10" xfId="54" applyNumberFormat="1" applyFont="1" applyFill="1" applyBorder="1" applyAlignment="1">
      <alignment horizontal="center" vertical="center"/>
    </xf>
    <xf numFmtId="0" fontId="34" fillId="25" borderId="10" xfId="54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0" xfId="0" applyFont="1" applyFill="1"/>
    <xf numFmtId="49" fontId="33" fillId="25" borderId="10" xfId="54" applyNumberFormat="1" applyFont="1" applyFill="1" applyBorder="1" applyAlignment="1">
      <alignment horizontal="center" vertical="center"/>
    </xf>
    <xf numFmtId="0" fontId="33" fillId="25" borderId="10" xfId="54" applyFont="1" applyFill="1" applyBorder="1" applyAlignment="1">
      <alignment horizontal="center" wrapText="1"/>
    </xf>
    <xf numFmtId="49" fontId="33" fillId="26" borderId="10" xfId="54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12" fillId="26" borderId="0" xfId="0" applyFont="1" applyFill="1"/>
    <xf numFmtId="49" fontId="33" fillId="27" borderId="10" xfId="54" applyNumberFormat="1" applyFont="1" applyFill="1" applyBorder="1" applyAlignment="1">
      <alignment horizontal="center" vertical="center"/>
    </xf>
    <xf numFmtId="0" fontId="34" fillId="27" borderId="10" xfId="54" applyFont="1" applyFill="1" applyBorder="1" applyAlignment="1">
      <alignment horizontal="center" wrapText="1"/>
    </xf>
    <xf numFmtId="0" fontId="13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0" xfId="0" applyFont="1" applyFill="1"/>
    <xf numFmtId="0" fontId="34" fillId="27" borderId="10" xfId="54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/>
    </xf>
    <xf numFmtId="2" fontId="12" fillId="27" borderId="10" xfId="0" applyNumberFormat="1" applyFont="1" applyFill="1" applyBorder="1" applyAlignment="1">
      <alignment horizontal="center" vertical="center"/>
    </xf>
    <xf numFmtId="0" fontId="33" fillId="27" borderId="10" xfId="54" applyFont="1" applyFill="1" applyBorder="1" applyAlignment="1">
      <alignment horizontal="center" wrapText="1"/>
    </xf>
    <xf numFmtId="2" fontId="12" fillId="27" borderId="10" xfId="0" applyNumberFormat="1" applyFont="1" applyFill="1" applyBorder="1" applyAlignment="1">
      <alignment horizontal="center" vertical="center" wrapText="1"/>
    </xf>
    <xf numFmtId="49" fontId="33" fillId="28" borderId="10" xfId="54" applyNumberFormat="1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 wrapText="1"/>
    </xf>
    <xf numFmtId="0" fontId="12" fillId="28" borderId="0" xfId="0" applyFont="1" applyFill="1"/>
    <xf numFmtId="0" fontId="33" fillId="28" borderId="10" xfId="54" applyFont="1" applyFill="1" applyBorder="1" applyAlignment="1">
      <alignment horizontal="center" wrapText="1"/>
    </xf>
    <xf numFmtId="0" fontId="33" fillId="26" borderId="10" xfId="54" applyFont="1" applyFill="1" applyBorder="1" applyAlignment="1">
      <alignment horizontal="center" vertical="center" wrapText="1"/>
    </xf>
    <xf numFmtId="2" fontId="12" fillId="26" borderId="10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2" fontId="12" fillId="28" borderId="10" xfId="0" applyNumberFormat="1" applyFont="1" applyFill="1" applyBorder="1" applyAlignment="1">
      <alignment horizontal="center" vertical="center" wrapText="1"/>
    </xf>
  </cellXfs>
  <cellStyles count="27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3 9" xfId="271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78F5F8"/>
      <color rgb="FFE7FFE7"/>
      <color rgb="FFFFE5FF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53"/>
  <sheetViews>
    <sheetView tabSelected="1" zoomScale="55" zoomScaleNormal="55" zoomScaleSheetLayoutView="70" workbookViewId="0">
      <selection activeCell="K21" sqref="K21"/>
    </sheetView>
  </sheetViews>
  <sheetFormatPr defaultRowHeight="15.75"/>
  <cols>
    <col min="1" max="1" width="10.875" style="1" customWidth="1"/>
    <col min="2" max="2" width="30.625" style="1" customWidth="1"/>
    <col min="3" max="3" width="23.625" style="1" customWidth="1"/>
    <col min="4" max="4" width="7.625" style="1" customWidth="1"/>
    <col min="5" max="5" width="7.2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8.375" style="1" customWidth="1"/>
    <col min="12" max="12" width="7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2.5" style="2" customWidth="1"/>
    <col min="22" max="22" width="12.875" style="2" customWidth="1"/>
    <col min="23" max="23" width="11.375" style="13" customWidth="1"/>
    <col min="24" max="24" width="11.25" style="13" customWidth="1"/>
    <col min="25" max="25" width="13.875" style="2" customWidth="1"/>
    <col min="26" max="26" width="15.375" style="2" customWidth="1"/>
    <col min="27" max="27" width="14.125" style="2" customWidth="1"/>
    <col min="28" max="28" width="15.875" style="13" customWidth="1"/>
    <col min="29" max="36" width="16.625" style="2" customWidth="1"/>
    <col min="37" max="37" width="21.125" style="2" customWidth="1"/>
    <col min="38" max="38" width="9.875" style="2" customWidth="1"/>
    <col min="39" max="39" width="7.125" style="2" customWidth="1"/>
    <col min="40" max="40" width="6" style="1" customWidth="1"/>
    <col min="41" max="41" width="8.375" style="1" customWidth="1"/>
    <col min="42" max="42" width="5.625" style="1" customWidth="1"/>
    <col min="43" max="43" width="7.375" style="1" customWidth="1"/>
    <col min="44" max="44" width="10" style="1" customWidth="1"/>
    <col min="45" max="45" width="7.875" style="1" customWidth="1"/>
    <col min="46" max="46" width="6.75" style="1" customWidth="1"/>
    <col min="47" max="47" width="9" style="1" customWidth="1"/>
    <col min="48" max="48" width="6.125" style="1" customWidth="1"/>
    <col min="49" max="49" width="6.75" style="1" customWidth="1"/>
    <col min="50" max="50" width="9.375" style="1" customWidth="1"/>
    <col min="51" max="51" width="7.375" style="1" customWidth="1"/>
    <col min="52" max="58" width="7.25" style="1" customWidth="1"/>
    <col min="59" max="59" width="8.625" style="1" customWidth="1"/>
    <col min="60" max="60" width="6.125" style="1" customWidth="1"/>
    <col min="61" max="61" width="6.875" style="1" customWidth="1"/>
    <col min="62" max="62" width="9.625" style="1" customWidth="1"/>
    <col min="63" max="63" width="6.75" style="1" customWidth="1"/>
    <col min="64" max="64" width="7.75" style="1" customWidth="1"/>
    <col min="65" max="16384" width="9" style="1"/>
  </cols>
  <sheetData>
    <row r="1" spans="1:69" ht="18.75">
      <c r="A1" s="2"/>
      <c r="B1" s="2"/>
      <c r="C1" s="2"/>
      <c r="D1" s="2"/>
      <c r="E1" s="2"/>
      <c r="F1" s="2"/>
      <c r="G1" s="2"/>
      <c r="H1" s="2"/>
      <c r="I1" s="2"/>
      <c r="J1" s="13"/>
      <c r="K1" s="2"/>
      <c r="AK1" s="7" t="s">
        <v>17</v>
      </c>
      <c r="AN1" s="2"/>
      <c r="AO1" s="2"/>
      <c r="AP1" s="2"/>
      <c r="AQ1" s="2"/>
      <c r="AR1" s="2"/>
    </row>
    <row r="2" spans="1:69" ht="18.75">
      <c r="A2" s="2"/>
      <c r="B2" s="2"/>
      <c r="C2" s="2"/>
      <c r="D2" s="2"/>
      <c r="E2" s="2"/>
      <c r="F2" s="2"/>
      <c r="G2" s="2"/>
      <c r="H2" s="2"/>
      <c r="I2" s="2"/>
      <c r="J2" s="13"/>
      <c r="K2" s="2"/>
      <c r="AK2" s="3" t="s">
        <v>0</v>
      </c>
      <c r="AN2" s="2"/>
      <c r="AO2" s="2"/>
      <c r="AP2" s="2"/>
      <c r="AQ2" s="2"/>
      <c r="AR2" s="2"/>
    </row>
    <row r="3" spans="1:69" ht="18.75">
      <c r="A3" s="2"/>
      <c r="B3" s="2"/>
      <c r="C3" s="2"/>
      <c r="D3" s="2"/>
      <c r="E3" s="2"/>
      <c r="F3" s="2"/>
      <c r="G3" s="2"/>
      <c r="H3" s="2"/>
      <c r="I3" s="2"/>
      <c r="J3" s="13"/>
      <c r="K3" s="2"/>
      <c r="AJ3" s="1"/>
      <c r="AK3" s="3" t="s">
        <v>96</v>
      </c>
      <c r="AN3" s="2"/>
      <c r="AO3" s="2"/>
      <c r="AP3" s="2"/>
      <c r="AQ3" s="2"/>
      <c r="AR3" s="2"/>
    </row>
    <row r="4" spans="1:69" ht="18.75">
      <c r="A4" s="32" t="s">
        <v>107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13"/>
      <c r="AM4" s="13"/>
      <c r="AN4" s="13"/>
      <c r="AO4" s="13"/>
      <c r="AP4" s="13"/>
      <c r="AQ4" s="13"/>
      <c r="AR4" s="13"/>
    </row>
    <row r="5" spans="1:69" ht="18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1:69" ht="18.75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Y8" s="13"/>
      <c r="Z8" s="13"/>
      <c r="AA8" s="13"/>
      <c r="AC8" s="13"/>
      <c r="AD8" s="13"/>
      <c r="AE8" s="13"/>
      <c r="AF8" s="13"/>
      <c r="AG8" s="13"/>
      <c r="AH8" s="13"/>
      <c r="AI8" s="13"/>
      <c r="AJ8" s="3"/>
      <c r="AK8" s="13"/>
      <c r="AL8" s="13"/>
      <c r="AM8" s="13"/>
      <c r="AN8" s="13"/>
      <c r="AO8" s="13"/>
      <c r="AP8" s="13"/>
      <c r="AQ8" s="13"/>
      <c r="AR8" s="13"/>
    </row>
    <row r="9" spans="1:69" ht="18.7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9" ht="18.75">
      <c r="A10" s="11"/>
      <c r="B10" s="11"/>
      <c r="C10" s="11"/>
      <c r="D10" s="11"/>
      <c r="E10" s="11"/>
      <c r="F10" s="11"/>
      <c r="G10" s="11"/>
      <c r="H10" s="11"/>
      <c r="I10" s="11"/>
      <c r="J10" s="1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11"/>
      <c r="AD10" s="11"/>
      <c r="AE10" s="11"/>
      <c r="AF10" s="11"/>
      <c r="AG10" s="11"/>
      <c r="AH10" s="11"/>
      <c r="AI10" s="11"/>
      <c r="AJ10" s="11"/>
      <c r="AK10" s="11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9" ht="18.75">
      <c r="A11" s="33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9" ht="72.75" customHeight="1">
      <c r="A14" s="42" t="s">
        <v>113</v>
      </c>
      <c r="B14" s="42" t="s">
        <v>6</v>
      </c>
      <c r="C14" s="43" t="s">
        <v>111</v>
      </c>
      <c r="D14" s="43" t="s">
        <v>12</v>
      </c>
      <c r="E14" s="43" t="s">
        <v>13</v>
      </c>
      <c r="F14" s="42" t="s">
        <v>14</v>
      </c>
      <c r="G14" s="42"/>
      <c r="H14" s="55" t="s">
        <v>29</v>
      </c>
      <c r="I14" s="55"/>
      <c r="J14" s="57" t="s">
        <v>104</v>
      </c>
      <c r="K14" s="37" t="s">
        <v>16</v>
      </c>
      <c r="L14" s="38"/>
      <c r="M14" s="38"/>
      <c r="N14" s="38"/>
      <c r="O14" s="38"/>
      <c r="P14" s="38"/>
      <c r="Q14" s="38"/>
      <c r="R14" s="38"/>
      <c r="S14" s="38"/>
      <c r="T14" s="39"/>
      <c r="U14" s="35" t="s">
        <v>105</v>
      </c>
      <c r="V14" s="36"/>
      <c r="W14" s="36"/>
      <c r="X14" s="36"/>
      <c r="Y14" s="36"/>
      <c r="Z14" s="56"/>
      <c r="AA14" s="44" t="s">
        <v>92</v>
      </c>
      <c r="AB14" s="45"/>
      <c r="AC14" s="35" t="s">
        <v>106</v>
      </c>
      <c r="AD14" s="36"/>
      <c r="AE14" s="36"/>
      <c r="AF14" s="36"/>
      <c r="AG14" s="36"/>
      <c r="AH14" s="36"/>
      <c r="AI14" s="36"/>
      <c r="AJ14" s="36"/>
      <c r="AK14" s="52" t="s">
        <v>19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9" ht="66" customHeight="1">
      <c r="A15" s="42"/>
      <c r="B15" s="42"/>
      <c r="C15" s="43"/>
      <c r="D15" s="43"/>
      <c r="E15" s="43"/>
      <c r="F15" s="42"/>
      <c r="G15" s="42"/>
      <c r="H15" s="55"/>
      <c r="I15" s="55"/>
      <c r="J15" s="58"/>
      <c r="K15" s="37" t="s">
        <v>3</v>
      </c>
      <c r="L15" s="38"/>
      <c r="M15" s="38"/>
      <c r="N15" s="38"/>
      <c r="O15" s="39"/>
      <c r="P15" s="37" t="s">
        <v>15</v>
      </c>
      <c r="Q15" s="38"/>
      <c r="R15" s="38"/>
      <c r="S15" s="38"/>
      <c r="T15" s="39"/>
      <c r="U15" s="40" t="s">
        <v>89</v>
      </c>
      <c r="V15" s="40"/>
      <c r="W15" s="35" t="s">
        <v>88</v>
      </c>
      <c r="X15" s="56"/>
      <c r="Y15" s="40" t="s">
        <v>91</v>
      </c>
      <c r="Z15" s="40"/>
      <c r="AA15" s="46"/>
      <c r="AB15" s="47"/>
      <c r="AC15" s="49" t="s">
        <v>93</v>
      </c>
      <c r="AD15" s="49"/>
      <c r="AE15" s="49" t="s">
        <v>94</v>
      </c>
      <c r="AF15" s="49"/>
      <c r="AG15" s="49" t="s">
        <v>95</v>
      </c>
      <c r="AH15" s="49"/>
      <c r="AI15" s="40" t="s">
        <v>7</v>
      </c>
      <c r="AJ15" s="34" t="s">
        <v>21</v>
      </c>
      <c r="AK15" s="5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9" ht="135" customHeight="1">
      <c r="A16" s="42"/>
      <c r="B16" s="42"/>
      <c r="C16" s="43"/>
      <c r="D16" s="43"/>
      <c r="E16" s="43"/>
      <c r="F16" s="17" t="s">
        <v>3</v>
      </c>
      <c r="G16" s="17" t="s">
        <v>11</v>
      </c>
      <c r="H16" s="18" t="s">
        <v>20</v>
      </c>
      <c r="I16" s="18" t="s">
        <v>11</v>
      </c>
      <c r="J16" s="59"/>
      <c r="K16" s="12" t="s">
        <v>2</v>
      </c>
      <c r="L16" s="12" t="s">
        <v>112</v>
      </c>
      <c r="M16" s="12" t="s">
        <v>5</v>
      </c>
      <c r="N16" s="10" t="s">
        <v>8</v>
      </c>
      <c r="O16" s="10" t="s">
        <v>9</v>
      </c>
      <c r="P16" s="12" t="s">
        <v>2</v>
      </c>
      <c r="Q16" s="12" t="s">
        <v>112</v>
      </c>
      <c r="R16" s="12" t="s">
        <v>5</v>
      </c>
      <c r="S16" s="10" t="s">
        <v>8</v>
      </c>
      <c r="T16" s="10" t="s">
        <v>9</v>
      </c>
      <c r="U16" s="27" t="s">
        <v>1</v>
      </c>
      <c r="V16" s="27" t="s">
        <v>4</v>
      </c>
      <c r="W16" s="27" t="s">
        <v>1</v>
      </c>
      <c r="X16" s="27" t="s">
        <v>4</v>
      </c>
      <c r="Y16" s="27" t="s">
        <v>1</v>
      </c>
      <c r="Z16" s="27" t="s">
        <v>4</v>
      </c>
      <c r="AA16" s="30" t="s">
        <v>22</v>
      </c>
      <c r="AB16" s="30" t="s">
        <v>11</v>
      </c>
      <c r="AC16" s="31" t="s">
        <v>22</v>
      </c>
      <c r="AD16" s="31" t="s">
        <v>11</v>
      </c>
      <c r="AE16" s="31" t="s">
        <v>22</v>
      </c>
      <c r="AF16" s="31" t="s">
        <v>11</v>
      </c>
      <c r="AG16" s="31" t="s">
        <v>22</v>
      </c>
      <c r="AH16" s="31" t="s">
        <v>11</v>
      </c>
      <c r="AI16" s="40"/>
      <c r="AJ16" s="34"/>
      <c r="AK16" s="5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9.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  <c r="V17" s="19">
        <v>22</v>
      </c>
      <c r="W17" s="19">
        <v>23</v>
      </c>
      <c r="X17" s="19">
        <v>24</v>
      </c>
      <c r="Y17" s="19">
        <v>25</v>
      </c>
      <c r="Z17" s="19">
        <v>26</v>
      </c>
      <c r="AA17" s="19">
        <v>27</v>
      </c>
      <c r="AB17" s="19">
        <v>28</v>
      </c>
      <c r="AC17" s="20" t="s">
        <v>23</v>
      </c>
      <c r="AD17" s="20" t="s">
        <v>24</v>
      </c>
      <c r="AE17" s="20" t="s">
        <v>25</v>
      </c>
      <c r="AF17" s="20" t="s">
        <v>26</v>
      </c>
      <c r="AG17" s="20" t="s">
        <v>27</v>
      </c>
      <c r="AH17" s="20" t="s">
        <v>28</v>
      </c>
      <c r="AI17" s="19">
        <v>30</v>
      </c>
      <c r="AJ17" s="19">
        <v>31</v>
      </c>
      <c r="AK17" s="19">
        <v>32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77" customFormat="1" ht="31.5">
      <c r="A18" s="75" t="s">
        <v>33</v>
      </c>
      <c r="B18" s="94" t="s">
        <v>34</v>
      </c>
      <c r="C18" s="76" t="s">
        <v>87</v>
      </c>
      <c r="D18" s="76" t="s">
        <v>90</v>
      </c>
      <c r="E18" s="76" t="s">
        <v>90</v>
      </c>
      <c r="F18" s="76" t="s">
        <v>90</v>
      </c>
      <c r="G18" s="76" t="s">
        <v>90</v>
      </c>
      <c r="H18" s="76" t="s">
        <v>90</v>
      </c>
      <c r="I18" s="76" t="s">
        <v>90</v>
      </c>
      <c r="J18" s="95">
        <f>J21</f>
        <v>0</v>
      </c>
      <c r="K18" s="95">
        <f>SUM(K19,K20,K21,K23)</f>
        <v>248.12</v>
      </c>
      <c r="L18" s="95">
        <f t="shared" ref="L18:O18" si="0">SUM(L19,L20,L21,L23)</f>
        <v>5.17</v>
      </c>
      <c r="M18" s="95">
        <f t="shared" si="0"/>
        <v>48.77</v>
      </c>
      <c r="N18" s="95">
        <f t="shared" si="0"/>
        <v>149.13</v>
      </c>
      <c r="O18" s="95">
        <f t="shared" si="0"/>
        <v>40.049999999999997</v>
      </c>
      <c r="P18" s="76" t="s">
        <v>90</v>
      </c>
      <c r="Q18" s="76" t="s">
        <v>90</v>
      </c>
      <c r="R18" s="76" t="s">
        <v>90</v>
      </c>
      <c r="S18" s="76" t="s">
        <v>90</v>
      </c>
      <c r="T18" s="76" t="s">
        <v>90</v>
      </c>
      <c r="U18" s="76" t="s">
        <v>90</v>
      </c>
      <c r="V18" s="76" t="s">
        <v>90</v>
      </c>
      <c r="W18" s="76" t="s">
        <v>90</v>
      </c>
      <c r="X18" s="76" t="s">
        <v>90</v>
      </c>
      <c r="Y18" s="76" t="s">
        <v>90</v>
      </c>
      <c r="Z18" s="76" t="s">
        <v>90</v>
      </c>
      <c r="AA18" s="95">
        <f t="shared" ref="AA18:AI18" si="1">SUM(AA19,AA20,AA21,AA23)</f>
        <v>0</v>
      </c>
      <c r="AB18" s="76" t="s">
        <v>90</v>
      </c>
      <c r="AC18" s="95">
        <f t="shared" si="1"/>
        <v>100</v>
      </c>
      <c r="AD18" s="76" t="s">
        <v>90</v>
      </c>
      <c r="AE18" s="95">
        <f t="shared" si="1"/>
        <v>79.11</v>
      </c>
      <c r="AF18" s="76" t="s">
        <v>90</v>
      </c>
      <c r="AG18" s="95">
        <f t="shared" si="1"/>
        <v>69.010000000000005</v>
      </c>
      <c r="AH18" s="76" t="s">
        <v>90</v>
      </c>
      <c r="AI18" s="95">
        <f t="shared" si="1"/>
        <v>223.12</v>
      </c>
      <c r="AJ18" s="76" t="s">
        <v>90</v>
      </c>
      <c r="AK18" s="76" t="s">
        <v>90</v>
      </c>
    </row>
    <row r="19" spans="1:64" s="65" customFormat="1">
      <c r="A19" s="60" t="s">
        <v>35</v>
      </c>
      <c r="B19" s="66" t="s">
        <v>36</v>
      </c>
      <c r="C19" s="64" t="s">
        <v>87</v>
      </c>
      <c r="D19" s="64" t="s">
        <v>90</v>
      </c>
      <c r="E19" s="64" t="s">
        <v>90</v>
      </c>
      <c r="F19" s="64" t="s">
        <v>90</v>
      </c>
      <c r="G19" s="64" t="s">
        <v>90</v>
      </c>
      <c r="H19" s="64" t="s">
        <v>90</v>
      </c>
      <c r="I19" s="64" t="s">
        <v>90</v>
      </c>
      <c r="J19" s="64" t="s">
        <v>90</v>
      </c>
      <c r="K19" s="96">
        <f>K28</f>
        <v>10</v>
      </c>
      <c r="L19" s="96">
        <f t="shared" ref="L19:O19" si="2">L28</f>
        <v>0</v>
      </c>
      <c r="M19" s="96">
        <f t="shared" si="2"/>
        <v>0</v>
      </c>
      <c r="N19" s="96">
        <f t="shared" si="2"/>
        <v>0</v>
      </c>
      <c r="O19" s="96">
        <f t="shared" si="2"/>
        <v>10</v>
      </c>
      <c r="P19" s="64" t="s">
        <v>90</v>
      </c>
      <c r="Q19" s="64" t="s">
        <v>90</v>
      </c>
      <c r="R19" s="64" t="s">
        <v>90</v>
      </c>
      <c r="S19" s="64" t="s">
        <v>90</v>
      </c>
      <c r="T19" s="64" t="s">
        <v>90</v>
      </c>
      <c r="U19" s="64" t="s">
        <v>90</v>
      </c>
      <c r="V19" s="64" t="s">
        <v>90</v>
      </c>
      <c r="W19" s="64" t="s">
        <v>90</v>
      </c>
      <c r="X19" s="64" t="s">
        <v>90</v>
      </c>
      <c r="Y19" s="64" t="s">
        <v>90</v>
      </c>
      <c r="Z19" s="64" t="s">
        <v>90</v>
      </c>
      <c r="AA19" s="96">
        <f t="shared" ref="AA19:AJ19" si="3">AA28</f>
        <v>0</v>
      </c>
      <c r="AB19" s="64" t="s">
        <v>90</v>
      </c>
      <c r="AC19" s="96">
        <f t="shared" si="3"/>
        <v>10</v>
      </c>
      <c r="AD19" s="96" t="str">
        <f t="shared" si="3"/>
        <v>нд</v>
      </c>
      <c r="AE19" s="96">
        <f t="shared" si="3"/>
        <v>0</v>
      </c>
      <c r="AF19" s="96" t="str">
        <f t="shared" si="3"/>
        <v>нд</v>
      </c>
      <c r="AG19" s="96">
        <f t="shared" si="3"/>
        <v>0</v>
      </c>
      <c r="AH19" s="96" t="str">
        <f t="shared" si="3"/>
        <v>нд</v>
      </c>
      <c r="AI19" s="96">
        <f t="shared" si="3"/>
        <v>0</v>
      </c>
      <c r="AJ19" s="96" t="str">
        <f t="shared" si="3"/>
        <v>нд</v>
      </c>
      <c r="AK19" s="64" t="s">
        <v>90</v>
      </c>
    </row>
    <row r="20" spans="1:64" s="72" customFormat="1" ht="47.25">
      <c r="A20" s="73" t="s">
        <v>37</v>
      </c>
      <c r="B20" s="74" t="s">
        <v>38</v>
      </c>
      <c r="C20" s="71" t="s">
        <v>87</v>
      </c>
      <c r="D20" s="71" t="s">
        <v>90</v>
      </c>
      <c r="E20" s="71" t="s">
        <v>90</v>
      </c>
      <c r="F20" s="71" t="s">
        <v>90</v>
      </c>
      <c r="G20" s="71" t="s">
        <v>90</v>
      </c>
      <c r="H20" s="71" t="s">
        <v>90</v>
      </c>
      <c r="I20" s="71" t="s">
        <v>90</v>
      </c>
      <c r="J20" s="71" t="s">
        <v>90</v>
      </c>
      <c r="K20" s="97">
        <f>K38</f>
        <v>5</v>
      </c>
      <c r="L20" s="71" t="s">
        <v>90</v>
      </c>
      <c r="M20" s="71" t="s">
        <v>90</v>
      </c>
      <c r="N20" s="71" t="s">
        <v>90</v>
      </c>
      <c r="O20" s="71" t="s">
        <v>90</v>
      </c>
      <c r="P20" s="71" t="s">
        <v>90</v>
      </c>
      <c r="Q20" s="71" t="s">
        <v>90</v>
      </c>
      <c r="R20" s="71" t="s">
        <v>90</v>
      </c>
      <c r="S20" s="71" t="s">
        <v>90</v>
      </c>
      <c r="T20" s="71" t="s">
        <v>90</v>
      </c>
      <c r="U20" s="71" t="s">
        <v>90</v>
      </c>
      <c r="V20" s="71" t="s">
        <v>90</v>
      </c>
      <c r="W20" s="71" t="s">
        <v>90</v>
      </c>
      <c r="X20" s="71" t="s">
        <v>90</v>
      </c>
      <c r="Y20" s="71" t="s">
        <v>90</v>
      </c>
      <c r="Z20" s="71" t="s">
        <v>90</v>
      </c>
      <c r="AA20" s="97">
        <f>AA38</f>
        <v>0</v>
      </c>
      <c r="AB20" s="97" t="str">
        <f>AB38</f>
        <v>нд</v>
      </c>
      <c r="AC20" s="97">
        <f>AC38</f>
        <v>5</v>
      </c>
      <c r="AD20" s="97" t="str">
        <f t="shared" ref="AD20:AJ20" si="4">AD38</f>
        <v>нд</v>
      </c>
      <c r="AE20" s="97">
        <f t="shared" si="4"/>
        <v>0</v>
      </c>
      <c r="AF20" s="97" t="str">
        <f t="shared" si="4"/>
        <v>нд</v>
      </c>
      <c r="AG20" s="97">
        <f t="shared" si="4"/>
        <v>0</v>
      </c>
      <c r="AH20" s="97" t="str">
        <f t="shared" si="4"/>
        <v>нд</v>
      </c>
      <c r="AI20" s="97">
        <f t="shared" si="4"/>
        <v>0</v>
      </c>
      <c r="AJ20" s="97" t="str">
        <f t="shared" si="4"/>
        <v>нд</v>
      </c>
      <c r="AK20" s="71" t="s">
        <v>90</v>
      </c>
    </row>
    <row r="21" spans="1:64" s="83" customFormat="1" ht="31.5">
      <c r="A21" s="78" t="s">
        <v>39</v>
      </c>
      <c r="B21" s="87" t="s">
        <v>40</v>
      </c>
      <c r="C21" s="82" t="s">
        <v>87</v>
      </c>
      <c r="D21" s="82" t="s">
        <v>90</v>
      </c>
      <c r="E21" s="82" t="s">
        <v>90</v>
      </c>
      <c r="F21" s="82" t="s">
        <v>90</v>
      </c>
      <c r="G21" s="82" t="s">
        <v>90</v>
      </c>
      <c r="H21" s="82" t="s">
        <v>90</v>
      </c>
      <c r="I21" s="82" t="s">
        <v>90</v>
      </c>
      <c r="J21" s="88">
        <f>SUM(J45:J47)</f>
        <v>0</v>
      </c>
      <c r="K21" s="88">
        <f>SUM(K45:K47,K42)</f>
        <v>218.12</v>
      </c>
      <c r="L21" s="88">
        <f t="shared" ref="L21:O21" si="5">SUM(L45:L47,L42)</f>
        <v>5.17</v>
      </c>
      <c r="M21" s="88">
        <f t="shared" si="5"/>
        <v>48.77</v>
      </c>
      <c r="N21" s="88">
        <f t="shared" si="5"/>
        <v>149.13</v>
      </c>
      <c r="O21" s="88">
        <f t="shared" si="5"/>
        <v>15.05</v>
      </c>
      <c r="P21" s="82" t="s">
        <v>90</v>
      </c>
      <c r="Q21" s="82" t="s">
        <v>90</v>
      </c>
      <c r="R21" s="82" t="s">
        <v>90</v>
      </c>
      <c r="S21" s="82" t="s">
        <v>90</v>
      </c>
      <c r="T21" s="82" t="s">
        <v>90</v>
      </c>
      <c r="U21" s="82" t="s">
        <v>90</v>
      </c>
      <c r="V21" s="82" t="s">
        <v>90</v>
      </c>
      <c r="W21" s="82" t="s">
        <v>90</v>
      </c>
      <c r="X21" s="82" t="s">
        <v>90</v>
      </c>
      <c r="Y21" s="82" t="s">
        <v>90</v>
      </c>
      <c r="Z21" s="82" t="s">
        <v>90</v>
      </c>
      <c r="AA21" s="88">
        <v>0</v>
      </c>
      <c r="AB21" s="82" t="s">
        <v>90</v>
      </c>
      <c r="AC21" s="88">
        <f>SUM(AC45:AC47,AC42)</f>
        <v>80</v>
      </c>
      <c r="AD21" s="82" t="s">
        <v>90</v>
      </c>
      <c r="AE21" s="88">
        <f>SUM(AE45:AE47,AE42)</f>
        <v>74.11</v>
      </c>
      <c r="AF21" s="82" t="s">
        <v>90</v>
      </c>
      <c r="AG21" s="88">
        <f>SUM(AG45:AG47,AG42)</f>
        <v>64.010000000000005</v>
      </c>
      <c r="AH21" s="82" t="s">
        <v>90</v>
      </c>
      <c r="AI21" s="88">
        <f>SUM(AI45:AI47,AI42)</f>
        <v>218.12</v>
      </c>
      <c r="AJ21" s="82" t="s">
        <v>90</v>
      </c>
      <c r="AK21" s="82" t="s">
        <v>90</v>
      </c>
    </row>
    <row r="22" spans="1:64" s="13" customFormat="1" ht="47.25">
      <c r="A22" s="22" t="s">
        <v>41</v>
      </c>
      <c r="B22" s="23" t="s">
        <v>42</v>
      </c>
      <c r="C22" s="28" t="s">
        <v>87</v>
      </c>
      <c r="D22" s="28" t="s">
        <v>90</v>
      </c>
      <c r="E22" s="28" t="s">
        <v>90</v>
      </c>
      <c r="F22" s="28" t="s">
        <v>90</v>
      </c>
      <c r="G22" s="28" t="s">
        <v>90</v>
      </c>
      <c r="H22" s="28" t="s">
        <v>90</v>
      </c>
      <c r="I22" s="28" t="s">
        <v>90</v>
      </c>
      <c r="J22" s="28" t="s">
        <v>90</v>
      </c>
      <c r="K22" s="28" t="s">
        <v>90</v>
      </c>
      <c r="L22" s="28" t="s">
        <v>90</v>
      </c>
      <c r="M22" s="28" t="s">
        <v>90</v>
      </c>
      <c r="N22" s="28" t="s">
        <v>90</v>
      </c>
      <c r="O22" s="28" t="s">
        <v>90</v>
      </c>
      <c r="P22" s="28" t="s">
        <v>90</v>
      </c>
      <c r="Q22" s="28" t="s">
        <v>90</v>
      </c>
      <c r="R22" s="28" t="s">
        <v>90</v>
      </c>
      <c r="S22" s="28" t="s">
        <v>90</v>
      </c>
      <c r="T22" s="28" t="s">
        <v>90</v>
      </c>
      <c r="U22" s="28" t="s">
        <v>90</v>
      </c>
      <c r="V22" s="28" t="s">
        <v>90</v>
      </c>
      <c r="W22" s="28" t="s">
        <v>90</v>
      </c>
      <c r="X22" s="28" t="s">
        <v>90</v>
      </c>
      <c r="Y22" s="28" t="s">
        <v>90</v>
      </c>
      <c r="Z22" s="28" t="s">
        <v>90</v>
      </c>
      <c r="AA22" s="28" t="s">
        <v>90</v>
      </c>
      <c r="AB22" s="28" t="s">
        <v>90</v>
      </c>
      <c r="AC22" s="28" t="s">
        <v>90</v>
      </c>
      <c r="AD22" s="28" t="s">
        <v>90</v>
      </c>
      <c r="AE22" s="28" t="s">
        <v>90</v>
      </c>
      <c r="AF22" s="28" t="s">
        <v>90</v>
      </c>
      <c r="AG22" s="28" t="s">
        <v>90</v>
      </c>
      <c r="AH22" s="28" t="s">
        <v>90</v>
      </c>
      <c r="AI22" s="28" t="s">
        <v>90</v>
      </c>
      <c r="AJ22" s="28" t="s">
        <v>90</v>
      </c>
      <c r="AK22" s="28" t="s">
        <v>90</v>
      </c>
    </row>
    <row r="23" spans="1:64" s="92" customFormat="1" ht="31.5">
      <c r="A23" s="89" t="s">
        <v>43</v>
      </c>
      <c r="B23" s="93" t="s">
        <v>44</v>
      </c>
      <c r="C23" s="90" t="s">
        <v>87</v>
      </c>
      <c r="D23" s="91" t="s">
        <v>90</v>
      </c>
      <c r="E23" s="91" t="s">
        <v>90</v>
      </c>
      <c r="F23" s="91" t="s">
        <v>90</v>
      </c>
      <c r="G23" s="91" t="s">
        <v>90</v>
      </c>
      <c r="H23" s="91" t="s">
        <v>90</v>
      </c>
      <c r="I23" s="91" t="s">
        <v>90</v>
      </c>
      <c r="J23" s="98">
        <f>J53</f>
        <v>0</v>
      </c>
      <c r="K23" s="98">
        <f t="shared" ref="K23:O23" si="6">K53</f>
        <v>15</v>
      </c>
      <c r="L23" s="98">
        <f t="shared" si="6"/>
        <v>0</v>
      </c>
      <c r="M23" s="98">
        <f t="shared" si="6"/>
        <v>0</v>
      </c>
      <c r="N23" s="98">
        <f t="shared" si="6"/>
        <v>0</v>
      </c>
      <c r="O23" s="98">
        <f t="shared" si="6"/>
        <v>15</v>
      </c>
      <c r="P23" s="91" t="s">
        <v>90</v>
      </c>
      <c r="Q23" s="91" t="s">
        <v>90</v>
      </c>
      <c r="R23" s="91" t="s">
        <v>90</v>
      </c>
      <c r="S23" s="91" t="s">
        <v>90</v>
      </c>
      <c r="T23" s="91" t="s">
        <v>90</v>
      </c>
      <c r="U23" s="91" t="s">
        <v>90</v>
      </c>
      <c r="V23" s="91" t="s">
        <v>90</v>
      </c>
      <c r="W23" s="91" t="s">
        <v>90</v>
      </c>
      <c r="X23" s="91" t="s">
        <v>90</v>
      </c>
      <c r="Y23" s="91" t="s">
        <v>90</v>
      </c>
      <c r="Z23" s="91" t="s">
        <v>90</v>
      </c>
      <c r="AA23" s="98">
        <f t="shared" ref="AA23:AJ23" si="7">AA53</f>
        <v>0</v>
      </c>
      <c r="AB23" s="98" t="str">
        <f t="shared" si="7"/>
        <v>нд</v>
      </c>
      <c r="AC23" s="98">
        <f t="shared" si="7"/>
        <v>5</v>
      </c>
      <c r="AD23" s="98" t="str">
        <f t="shared" si="7"/>
        <v>нд</v>
      </c>
      <c r="AE23" s="98">
        <f t="shared" si="7"/>
        <v>5</v>
      </c>
      <c r="AF23" s="98" t="str">
        <f t="shared" si="7"/>
        <v>нд</v>
      </c>
      <c r="AG23" s="98">
        <f t="shared" si="7"/>
        <v>5</v>
      </c>
      <c r="AH23" s="98" t="str">
        <f t="shared" si="7"/>
        <v>нд</v>
      </c>
      <c r="AI23" s="98">
        <f t="shared" si="7"/>
        <v>5</v>
      </c>
      <c r="AJ23" s="98" t="str">
        <f t="shared" si="7"/>
        <v>нд</v>
      </c>
      <c r="AK23" s="91" t="s">
        <v>90</v>
      </c>
    </row>
    <row r="24" spans="1:64" s="13" customFormat="1">
      <c r="A24" s="22" t="s">
        <v>45</v>
      </c>
      <c r="B24" s="24" t="s">
        <v>48</v>
      </c>
      <c r="C24" s="5"/>
      <c r="D24" s="28" t="s">
        <v>90</v>
      </c>
      <c r="E24" s="28" t="s">
        <v>90</v>
      </c>
      <c r="F24" s="28" t="s">
        <v>90</v>
      </c>
      <c r="G24" s="28" t="s">
        <v>90</v>
      </c>
      <c r="H24" s="28" t="s">
        <v>90</v>
      </c>
      <c r="I24" s="28" t="s">
        <v>90</v>
      </c>
      <c r="J24" s="28" t="s">
        <v>90</v>
      </c>
      <c r="K24" s="28" t="s">
        <v>90</v>
      </c>
      <c r="L24" s="28" t="s">
        <v>90</v>
      </c>
      <c r="M24" s="28" t="s">
        <v>90</v>
      </c>
      <c r="N24" s="28" t="s">
        <v>90</v>
      </c>
      <c r="O24" s="28" t="s">
        <v>90</v>
      </c>
      <c r="P24" s="28" t="s">
        <v>90</v>
      </c>
      <c r="Q24" s="28" t="s">
        <v>90</v>
      </c>
      <c r="R24" s="28" t="s">
        <v>90</v>
      </c>
      <c r="S24" s="28" t="s">
        <v>90</v>
      </c>
      <c r="T24" s="28" t="s">
        <v>90</v>
      </c>
      <c r="U24" s="28" t="s">
        <v>90</v>
      </c>
      <c r="V24" s="28" t="s">
        <v>90</v>
      </c>
      <c r="W24" s="28" t="s">
        <v>90</v>
      </c>
      <c r="X24" s="28" t="s">
        <v>90</v>
      </c>
      <c r="Y24" s="28" t="s">
        <v>90</v>
      </c>
      <c r="Z24" s="28" t="s">
        <v>90</v>
      </c>
      <c r="AA24" s="28" t="s">
        <v>90</v>
      </c>
      <c r="AB24" s="28" t="s">
        <v>90</v>
      </c>
      <c r="AC24" s="28" t="s">
        <v>90</v>
      </c>
      <c r="AD24" s="28" t="s">
        <v>90</v>
      </c>
      <c r="AE24" s="28" t="s">
        <v>90</v>
      </c>
      <c r="AF24" s="28" t="s">
        <v>90</v>
      </c>
      <c r="AG24" s="28" t="s">
        <v>90</v>
      </c>
      <c r="AH24" s="28" t="s">
        <v>90</v>
      </c>
      <c r="AI24" s="28" t="s">
        <v>90</v>
      </c>
      <c r="AJ24" s="28" t="s">
        <v>90</v>
      </c>
      <c r="AK24" s="28" t="s">
        <v>90</v>
      </c>
    </row>
    <row r="25" spans="1:64" s="13" customFormat="1" ht="31.5">
      <c r="A25" s="22" t="s">
        <v>46</v>
      </c>
      <c r="B25" s="23" t="s">
        <v>47</v>
      </c>
      <c r="C25" s="29" t="s">
        <v>87</v>
      </c>
      <c r="D25" s="28" t="s">
        <v>90</v>
      </c>
      <c r="E25" s="28" t="s">
        <v>90</v>
      </c>
      <c r="F25" s="28" t="s">
        <v>90</v>
      </c>
      <c r="G25" s="28" t="s">
        <v>90</v>
      </c>
      <c r="H25" s="28" t="s">
        <v>90</v>
      </c>
      <c r="I25" s="28" t="s">
        <v>90</v>
      </c>
      <c r="J25" s="28" t="s">
        <v>90</v>
      </c>
      <c r="K25" s="28" t="s">
        <v>90</v>
      </c>
      <c r="L25" s="28" t="s">
        <v>90</v>
      </c>
      <c r="M25" s="28" t="s">
        <v>90</v>
      </c>
      <c r="N25" s="28" t="s">
        <v>90</v>
      </c>
      <c r="O25" s="28" t="s">
        <v>90</v>
      </c>
      <c r="P25" s="28" t="s">
        <v>90</v>
      </c>
      <c r="Q25" s="28" t="s">
        <v>90</v>
      </c>
      <c r="R25" s="28" t="s">
        <v>90</v>
      </c>
      <c r="S25" s="28" t="s">
        <v>90</v>
      </c>
      <c r="T25" s="28" t="s">
        <v>90</v>
      </c>
      <c r="U25" s="28" t="s">
        <v>90</v>
      </c>
      <c r="V25" s="28" t="s">
        <v>90</v>
      </c>
      <c r="W25" s="28" t="s">
        <v>90</v>
      </c>
      <c r="X25" s="28" t="s">
        <v>90</v>
      </c>
      <c r="Y25" s="28" t="s">
        <v>90</v>
      </c>
      <c r="Z25" s="28" t="s">
        <v>90</v>
      </c>
      <c r="AA25" s="28" t="s">
        <v>90</v>
      </c>
      <c r="AB25" s="28" t="s">
        <v>90</v>
      </c>
      <c r="AC25" s="28" t="s">
        <v>90</v>
      </c>
      <c r="AD25" s="28" t="s">
        <v>90</v>
      </c>
      <c r="AE25" s="28" t="s">
        <v>90</v>
      </c>
      <c r="AF25" s="28" t="s">
        <v>90</v>
      </c>
      <c r="AG25" s="28" t="s">
        <v>90</v>
      </c>
      <c r="AH25" s="28" t="s">
        <v>90</v>
      </c>
      <c r="AI25" s="28" t="s">
        <v>90</v>
      </c>
      <c r="AJ25" s="28" t="s">
        <v>90</v>
      </c>
      <c r="AK25" s="28" t="s">
        <v>90</v>
      </c>
    </row>
    <row r="26" spans="1:64" s="13" customFormat="1" ht="31.5">
      <c r="A26" s="22" t="s">
        <v>49</v>
      </c>
      <c r="B26" s="23" t="s">
        <v>97</v>
      </c>
      <c r="C26" s="29" t="s">
        <v>87</v>
      </c>
      <c r="D26" s="28" t="s">
        <v>90</v>
      </c>
      <c r="E26" s="28" t="s">
        <v>90</v>
      </c>
      <c r="F26" s="28" t="s">
        <v>90</v>
      </c>
      <c r="G26" s="28" t="s">
        <v>90</v>
      </c>
      <c r="H26" s="28" t="s">
        <v>90</v>
      </c>
      <c r="I26" s="28" t="s">
        <v>90</v>
      </c>
      <c r="J26" s="28" t="s">
        <v>90</v>
      </c>
      <c r="K26" s="28" t="s">
        <v>90</v>
      </c>
      <c r="L26" s="28" t="s">
        <v>90</v>
      </c>
      <c r="M26" s="28" t="s">
        <v>90</v>
      </c>
      <c r="N26" s="28" t="s">
        <v>90</v>
      </c>
      <c r="O26" s="28" t="s">
        <v>90</v>
      </c>
      <c r="P26" s="28" t="s">
        <v>90</v>
      </c>
      <c r="Q26" s="28" t="s">
        <v>90</v>
      </c>
      <c r="R26" s="28" t="s">
        <v>90</v>
      </c>
      <c r="S26" s="28" t="s">
        <v>90</v>
      </c>
      <c r="T26" s="28" t="s">
        <v>90</v>
      </c>
      <c r="U26" s="28" t="s">
        <v>90</v>
      </c>
      <c r="V26" s="28" t="s">
        <v>90</v>
      </c>
      <c r="W26" s="28" t="s">
        <v>90</v>
      </c>
      <c r="X26" s="28" t="s">
        <v>90</v>
      </c>
      <c r="Y26" s="28" t="s">
        <v>90</v>
      </c>
      <c r="Z26" s="28" t="s">
        <v>90</v>
      </c>
      <c r="AA26" s="28" t="s">
        <v>90</v>
      </c>
      <c r="AB26" s="28" t="s">
        <v>90</v>
      </c>
      <c r="AC26" s="28" t="s">
        <v>90</v>
      </c>
      <c r="AD26" s="28" t="s">
        <v>90</v>
      </c>
      <c r="AE26" s="28" t="s">
        <v>90</v>
      </c>
      <c r="AF26" s="28" t="s">
        <v>90</v>
      </c>
      <c r="AG26" s="28" t="s">
        <v>90</v>
      </c>
      <c r="AH26" s="28" t="s">
        <v>90</v>
      </c>
      <c r="AI26" s="28" t="s">
        <v>90</v>
      </c>
      <c r="AJ26" s="28" t="s">
        <v>90</v>
      </c>
      <c r="AK26" s="28" t="s">
        <v>90</v>
      </c>
    </row>
    <row r="27" spans="1:64" s="13" customFormat="1" ht="63">
      <c r="A27" s="22" t="s">
        <v>50</v>
      </c>
      <c r="B27" s="23" t="s">
        <v>114</v>
      </c>
      <c r="C27" s="29" t="s">
        <v>87</v>
      </c>
      <c r="D27" s="28" t="s">
        <v>90</v>
      </c>
      <c r="E27" s="28" t="s">
        <v>90</v>
      </c>
      <c r="F27" s="28" t="s">
        <v>90</v>
      </c>
      <c r="G27" s="28" t="s">
        <v>90</v>
      </c>
      <c r="H27" s="28" t="s">
        <v>90</v>
      </c>
      <c r="I27" s="28" t="s">
        <v>90</v>
      </c>
      <c r="J27" s="28" t="s">
        <v>90</v>
      </c>
      <c r="K27" s="28" t="s">
        <v>90</v>
      </c>
      <c r="L27" s="28" t="s">
        <v>90</v>
      </c>
      <c r="M27" s="28" t="s">
        <v>90</v>
      </c>
      <c r="N27" s="28" t="s">
        <v>90</v>
      </c>
      <c r="O27" s="28" t="s">
        <v>90</v>
      </c>
      <c r="P27" s="28" t="s">
        <v>90</v>
      </c>
      <c r="Q27" s="28" t="s">
        <v>90</v>
      </c>
      <c r="R27" s="28" t="s">
        <v>90</v>
      </c>
      <c r="S27" s="28" t="s">
        <v>90</v>
      </c>
      <c r="T27" s="28" t="s">
        <v>90</v>
      </c>
      <c r="U27" s="28" t="s">
        <v>90</v>
      </c>
      <c r="V27" s="28" t="s">
        <v>90</v>
      </c>
      <c r="W27" s="28" t="s">
        <v>90</v>
      </c>
      <c r="X27" s="28" t="s">
        <v>90</v>
      </c>
      <c r="Y27" s="28" t="s">
        <v>90</v>
      </c>
      <c r="Z27" s="28" t="s">
        <v>90</v>
      </c>
      <c r="AA27" s="28" t="s">
        <v>90</v>
      </c>
      <c r="AB27" s="28" t="s">
        <v>90</v>
      </c>
      <c r="AC27" s="28" t="s">
        <v>90</v>
      </c>
      <c r="AD27" s="28" t="s">
        <v>90</v>
      </c>
      <c r="AE27" s="28" t="s">
        <v>90</v>
      </c>
      <c r="AF27" s="28" t="s">
        <v>90</v>
      </c>
      <c r="AG27" s="28" t="s">
        <v>90</v>
      </c>
      <c r="AH27" s="28" t="s">
        <v>90</v>
      </c>
      <c r="AI27" s="28" t="s">
        <v>90</v>
      </c>
      <c r="AJ27" s="28" t="s">
        <v>90</v>
      </c>
      <c r="AK27" s="28" t="s">
        <v>90</v>
      </c>
    </row>
    <row r="28" spans="1:64" s="65" customFormat="1">
      <c r="A28" s="60" t="s">
        <v>118</v>
      </c>
      <c r="B28" s="61" t="s">
        <v>119</v>
      </c>
      <c r="C28" s="62" t="s">
        <v>120</v>
      </c>
      <c r="D28" s="63" t="s">
        <v>86</v>
      </c>
      <c r="E28" s="64">
        <v>2018</v>
      </c>
      <c r="F28" s="64">
        <v>2018</v>
      </c>
      <c r="G28" s="64" t="s">
        <v>90</v>
      </c>
      <c r="H28" s="64" t="s">
        <v>90</v>
      </c>
      <c r="I28" s="64" t="s">
        <v>90</v>
      </c>
      <c r="J28" s="96">
        <v>0</v>
      </c>
      <c r="K28" s="96">
        <v>10</v>
      </c>
      <c r="L28" s="96">
        <v>0</v>
      </c>
      <c r="M28" s="96">
        <v>0</v>
      </c>
      <c r="N28" s="96">
        <v>0</v>
      </c>
      <c r="O28" s="96">
        <v>10</v>
      </c>
      <c r="P28" s="64" t="s">
        <v>90</v>
      </c>
      <c r="Q28" s="64" t="s">
        <v>90</v>
      </c>
      <c r="R28" s="64" t="s">
        <v>90</v>
      </c>
      <c r="S28" s="64" t="s">
        <v>90</v>
      </c>
      <c r="T28" s="64" t="s">
        <v>90</v>
      </c>
      <c r="U28" s="64" t="s">
        <v>90</v>
      </c>
      <c r="V28" s="64" t="s">
        <v>90</v>
      </c>
      <c r="W28" s="64" t="s">
        <v>90</v>
      </c>
      <c r="X28" s="64" t="s">
        <v>90</v>
      </c>
      <c r="Y28" s="64" t="s">
        <v>90</v>
      </c>
      <c r="Z28" s="64" t="s">
        <v>90</v>
      </c>
      <c r="AA28" s="96">
        <v>0</v>
      </c>
      <c r="AB28" s="64" t="s">
        <v>90</v>
      </c>
      <c r="AC28" s="96">
        <v>10</v>
      </c>
      <c r="AD28" s="64" t="s">
        <v>90</v>
      </c>
      <c r="AE28" s="96">
        <v>0</v>
      </c>
      <c r="AF28" s="64" t="s">
        <v>90</v>
      </c>
      <c r="AG28" s="96">
        <v>0</v>
      </c>
      <c r="AH28" s="64" t="s">
        <v>90</v>
      </c>
      <c r="AI28" s="96">
        <v>0</v>
      </c>
      <c r="AJ28" s="64" t="s">
        <v>90</v>
      </c>
      <c r="AK28" s="64" t="s">
        <v>90</v>
      </c>
    </row>
    <row r="29" spans="1:64" s="13" customFormat="1" ht="31.5">
      <c r="A29" s="22" t="s">
        <v>51</v>
      </c>
      <c r="B29" s="23" t="s">
        <v>57</v>
      </c>
      <c r="C29" s="29" t="s">
        <v>87</v>
      </c>
      <c r="D29" s="28" t="s">
        <v>90</v>
      </c>
      <c r="E29" s="28" t="s">
        <v>90</v>
      </c>
      <c r="F29" s="28" t="s">
        <v>90</v>
      </c>
      <c r="G29" s="28" t="s">
        <v>90</v>
      </c>
      <c r="H29" s="28" t="s">
        <v>90</v>
      </c>
      <c r="I29" s="28" t="s">
        <v>90</v>
      </c>
      <c r="J29" s="28" t="s">
        <v>90</v>
      </c>
      <c r="K29" s="28" t="s">
        <v>90</v>
      </c>
      <c r="L29" s="28" t="s">
        <v>90</v>
      </c>
      <c r="M29" s="28" t="s">
        <v>90</v>
      </c>
      <c r="N29" s="28" t="s">
        <v>90</v>
      </c>
      <c r="O29" s="28" t="s">
        <v>90</v>
      </c>
      <c r="P29" s="28" t="s">
        <v>90</v>
      </c>
      <c r="Q29" s="28" t="s">
        <v>90</v>
      </c>
      <c r="R29" s="28" t="s">
        <v>90</v>
      </c>
      <c r="S29" s="28" t="s">
        <v>90</v>
      </c>
      <c r="T29" s="28" t="s">
        <v>90</v>
      </c>
      <c r="U29" s="28" t="s">
        <v>90</v>
      </c>
      <c r="V29" s="28" t="s">
        <v>90</v>
      </c>
      <c r="W29" s="28" t="s">
        <v>90</v>
      </c>
      <c r="X29" s="28" t="s">
        <v>90</v>
      </c>
      <c r="Y29" s="28" t="s">
        <v>90</v>
      </c>
      <c r="Z29" s="28" t="s">
        <v>90</v>
      </c>
      <c r="AA29" s="28" t="s">
        <v>90</v>
      </c>
      <c r="AB29" s="28" t="s">
        <v>90</v>
      </c>
      <c r="AC29" s="28" t="s">
        <v>90</v>
      </c>
      <c r="AD29" s="28" t="s">
        <v>90</v>
      </c>
      <c r="AE29" s="28" t="s">
        <v>90</v>
      </c>
      <c r="AF29" s="28" t="s">
        <v>90</v>
      </c>
      <c r="AG29" s="28" t="s">
        <v>90</v>
      </c>
      <c r="AH29" s="28" t="s">
        <v>90</v>
      </c>
      <c r="AI29" s="28" t="s">
        <v>90</v>
      </c>
      <c r="AJ29" s="28" t="s">
        <v>90</v>
      </c>
      <c r="AK29" s="28" t="s">
        <v>90</v>
      </c>
    </row>
    <row r="30" spans="1:64" s="13" customFormat="1" ht="31.5">
      <c r="A30" s="22" t="s">
        <v>52</v>
      </c>
      <c r="B30" s="23" t="s">
        <v>58</v>
      </c>
      <c r="C30" s="29" t="s">
        <v>87</v>
      </c>
      <c r="D30" s="28" t="s">
        <v>90</v>
      </c>
      <c r="E30" s="28" t="s">
        <v>90</v>
      </c>
      <c r="F30" s="28" t="s">
        <v>90</v>
      </c>
      <c r="G30" s="28" t="s">
        <v>90</v>
      </c>
      <c r="H30" s="28" t="s">
        <v>90</v>
      </c>
      <c r="I30" s="28" t="s">
        <v>90</v>
      </c>
      <c r="J30" s="28" t="s">
        <v>90</v>
      </c>
      <c r="K30" s="28" t="s">
        <v>90</v>
      </c>
      <c r="L30" s="28" t="s">
        <v>90</v>
      </c>
      <c r="M30" s="28" t="s">
        <v>90</v>
      </c>
      <c r="N30" s="28" t="s">
        <v>90</v>
      </c>
      <c r="O30" s="28" t="s">
        <v>90</v>
      </c>
      <c r="P30" s="28" t="s">
        <v>90</v>
      </c>
      <c r="Q30" s="28" t="s">
        <v>90</v>
      </c>
      <c r="R30" s="28" t="s">
        <v>90</v>
      </c>
      <c r="S30" s="28" t="s">
        <v>90</v>
      </c>
      <c r="T30" s="28" t="s">
        <v>90</v>
      </c>
      <c r="U30" s="28" t="s">
        <v>90</v>
      </c>
      <c r="V30" s="28" t="s">
        <v>90</v>
      </c>
      <c r="W30" s="28" t="s">
        <v>90</v>
      </c>
      <c r="X30" s="28" t="s">
        <v>90</v>
      </c>
      <c r="Y30" s="28" t="s">
        <v>90</v>
      </c>
      <c r="Z30" s="28" t="s">
        <v>90</v>
      </c>
      <c r="AA30" s="28" t="s">
        <v>90</v>
      </c>
      <c r="AB30" s="28" t="s">
        <v>90</v>
      </c>
      <c r="AC30" s="28" t="s">
        <v>90</v>
      </c>
      <c r="AD30" s="28" t="s">
        <v>90</v>
      </c>
      <c r="AE30" s="28" t="s">
        <v>90</v>
      </c>
      <c r="AF30" s="28" t="s">
        <v>90</v>
      </c>
      <c r="AG30" s="28" t="s">
        <v>90</v>
      </c>
      <c r="AH30" s="28" t="s">
        <v>90</v>
      </c>
      <c r="AI30" s="28" t="s">
        <v>90</v>
      </c>
      <c r="AJ30" s="28" t="s">
        <v>90</v>
      </c>
      <c r="AK30" s="28" t="s">
        <v>90</v>
      </c>
    </row>
    <row r="31" spans="1:64" s="13" customFormat="1" ht="31.5">
      <c r="A31" s="22" t="s">
        <v>53</v>
      </c>
      <c r="B31" s="23" t="s">
        <v>115</v>
      </c>
      <c r="C31" s="29" t="s">
        <v>87</v>
      </c>
      <c r="D31" s="28" t="s">
        <v>90</v>
      </c>
      <c r="E31" s="28" t="s">
        <v>90</v>
      </c>
      <c r="F31" s="28" t="s">
        <v>90</v>
      </c>
      <c r="G31" s="28" t="s">
        <v>90</v>
      </c>
      <c r="H31" s="28" t="s">
        <v>90</v>
      </c>
      <c r="I31" s="28" t="s">
        <v>90</v>
      </c>
      <c r="J31" s="28" t="s">
        <v>90</v>
      </c>
      <c r="K31" s="28" t="s">
        <v>90</v>
      </c>
      <c r="L31" s="28" t="s">
        <v>90</v>
      </c>
      <c r="M31" s="28" t="s">
        <v>90</v>
      </c>
      <c r="N31" s="28" t="s">
        <v>90</v>
      </c>
      <c r="O31" s="28" t="s">
        <v>90</v>
      </c>
      <c r="P31" s="28" t="s">
        <v>90</v>
      </c>
      <c r="Q31" s="28" t="s">
        <v>90</v>
      </c>
      <c r="R31" s="28" t="s">
        <v>90</v>
      </c>
      <c r="S31" s="28" t="s">
        <v>90</v>
      </c>
      <c r="T31" s="28" t="s">
        <v>90</v>
      </c>
      <c r="U31" s="28" t="s">
        <v>90</v>
      </c>
      <c r="V31" s="28" t="s">
        <v>90</v>
      </c>
      <c r="W31" s="28" t="s">
        <v>90</v>
      </c>
      <c r="X31" s="28" t="s">
        <v>90</v>
      </c>
      <c r="Y31" s="28" t="s">
        <v>90</v>
      </c>
      <c r="Z31" s="28" t="s">
        <v>90</v>
      </c>
      <c r="AA31" s="28" t="s">
        <v>90</v>
      </c>
      <c r="AB31" s="28" t="s">
        <v>90</v>
      </c>
      <c r="AC31" s="28" t="s">
        <v>90</v>
      </c>
      <c r="AD31" s="28" t="s">
        <v>90</v>
      </c>
      <c r="AE31" s="28" t="s">
        <v>90</v>
      </c>
      <c r="AF31" s="28" t="s">
        <v>90</v>
      </c>
      <c r="AG31" s="28" t="s">
        <v>90</v>
      </c>
      <c r="AH31" s="28" t="s">
        <v>90</v>
      </c>
      <c r="AI31" s="28" t="s">
        <v>90</v>
      </c>
      <c r="AJ31" s="28" t="s">
        <v>90</v>
      </c>
      <c r="AK31" s="28" t="s">
        <v>90</v>
      </c>
    </row>
    <row r="32" spans="1:64" s="13" customFormat="1" ht="47.25">
      <c r="A32" s="22" t="s">
        <v>54</v>
      </c>
      <c r="B32" s="23" t="s">
        <v>98</v>
      </c>
      <c r="C32" s="29" t="s">
        <v>87</v>
      </c>
      <c r="D32" s="28" t="s">
        <v>90</v>
      </c>
      <c r="E32" s="28" t="s">
        <v>90</v>
      </c>
      <c r="F32" s="28" t="s">
        <v>90</v>
      </c>
      <c r="G32" s="28" t="s">
        <v>90</v>
      </c>
      <c r="H32" s="28" t="s">
        <v>90</v>
      </c>
      <c r="I32" s="28" t="s">
        <v>90</v>
      </c>
      <c r="J32" s="28" t="s">
        <v>90</v>
      </c>
      <c r="K32" s="28" t="s">
        <v>90</v>
      </c>
      <c r="L32" s="28" t="s">
        <v>90</v>
      </c>
      <c r="M32" s="28" t="s">
        <v>90</v>
      </c>
      <c r="N32" s="28" t="s">
        <v>90</v>
      </c>
      <c r="O32" s="28" t="s">
        <v>90</v>
      </c>
      <c r="P32" s="28" t="s">
        <v>90</v>
      </c>
      <c r="Q32" s="28" t="s">
        <v>90</v>
      </c>
      <c r="R32" s="28" t="s">
        <v>90</v>
      </c>
      <c r="S32" s="28" t="s">
        <v>90</v>
      </c>
      <c r="T32" s="28" t="s">
        <v>90</v>
      </c>
      <c r="U32" s="28" t="s">
        <v>90</v>
      </c>
      <c r="V32" s="28" t="s">
        <v>90</v>
      </c>
      <c r="W32" s="28" t="s">
        <v>90</v>
      </c>
      <c r="X32" s="28" t="s">
        <v>90</v>
      </c>
      <c r="Y32" s="28" t="s">
        <v>90</v>
      </c>
      <c r="Z32" s="28" t="s">
        <v>90</v>
      </c>
      <c r="AA32" s="28" t="s">
        <v>90</v>
      </c>
      <c r="AB32" s="28" t="s">
        <v>90</v>
      </c>
      <c r="AC32" s="28" t="s">
        <v>90</v>
      </c>
      <c r="AD32" s="28" t="s">
        <v>90</v>
      </c>
      <c r="AE32" s="28" t="s">
        <v>90</v>
      </c>
      <c r="AF32" s="28" t="s">
        <v>90</v>
      </c>
      <c r="AG32" s="28" t="s">
        <v>90</v>
      </c>
      <c r="AH32" s="28" t="s">
        <v>90</v>
      </c>
      <c r="AI32" s="28" t="s">
        <v>90</v>
      </c>
      <c r="AJ32" s="28" t="s">
        <v>90</v>
      </c>
      <c r="AK32" s="28" t="s">
        <v>90</v>
      </c>
    </row>
    <row r="33" spans="1:37" s="13" customFormat="1" ht="47.25">
      <c r="A33" s="22" t="s">
        <v>55</v>
      </c>
      <c r="B33" s="23" t="s">
        <v>99</v>
      </c>
      <c r="C33" s="29" t="s">
        <v>87</v>
      </c>
      <c r="D33" s="28" t="s">
        <v>90</v>
      </c>
      <c r="E33" s="28" t="s">
        <v>90</v>
      </c>
      <c r="F33" s="28" t="s">
        <v>90</v>
      </c>
      <c r="G33" s="28" t="s">
        <v>90</v>
      </c>
      <c r="H33" s="28" t="s">
        <v>90</v>
      </c>
      <c r="I33" s="28" t="s">
        <v>90</v>
      </c>
      <c r="J33" s="28" t="s">
        <v>90</v>
      </c>
      <c r="K33" s="28" t="s">
        <v>90</v>
      </c>
      <c r="L33" s="28" t="s">
        <v>90</v>
      </c>
      <c r="M33" s="28" t="s">
        <v>90</v>
      </c>
      <c r="N33" s="28" t="s">
        <v>90</v>
      </c>
      <c r="O33" s="28" t="s">
        <v>90</v>
      </c>
      <c r="P33" s="28" t="s">
        <v>90</v>
      </c>
      <c r="Q33" s="28" t="s">
        <v>90</v>
      </c>
      <c r="R33" s="28" t="s">
        <v>90</v>
      </c>
      <c r="S33" s="28" t="s">
        <v>90</v>
      </c>
      <c r="T33" s="28" t="s">
        <v>90</v>
      </c>
      <c r="U33" s="28" t="s">
        <v>90</v>
      </c>
      <c r="V33" s="28" t="s">
        <v>90</v>
      </c>
      <c r="W33" s="28" t="s">
        <v>90</v>
      </c>
      <c r="X33" s="28" t="s">
        <v>90</v>
      </c>
      <c r="Y33" s="28" t="s">
        <v>90</v>
      </c>
      <c r="Z33" s="28" t="s">
        <v>90</v>
      </c>
      <c r="AA33" s="28" t="s">
        <v>90</v>
      </c>
      <c r="AB33" s="28" t="s">
        <v>90</v>
      </c>
      <c r="AC33" s="28" t="s">
        <v>90</v>
      </c>
      <c r="AD33" s="28" t="s">
        <v>90</v>
      </c>
      <c r="AE33" s="28" t="s">
        <v>90</v>
      </c>
      <c r="AF33" s="28" t="s">
        <v>90</v>
      </c>
      <c r="AG33" s="28" t="s">
        <v>90</v>
      </c>
      <c r="AH33" s="28" t="s">
        <v>90</v>
      </c>
      <c r="AI33" s="28" t="s">
        <v>90</v>
      </c>
      <c r="AJ33" s="28" t="s">
        <v>90</v>
      </c>
      <c r="AK33" s="28" t="s">
        <v>90</v>
      </c>
    </row>
    <row r="34" spans="1:37" s="13" customFormat="1" ht="78.75">
      <c r="A34" s="22" t="s">
        <v>56</v>
      </c>
      <c r="B34" s="23" t="s">
        <v>116</v>
      </c>
      <c r="C34" s="29" t="s">
        <v>87</v>
      </c>
      <c r="D34" s="28" t="s">
        <v>90</v>
      </c>
      <c r="E34" s="28" t="s">
        <v>90</v>
      </c>
      <c r="F34" s="28" t="s">
        <v>90</v>
      </c>
      <c r="G34" s="28" t="s">
        <v>90</v>
      </c>
      <c r="H34" s="28" t="s">
        <v>90</v>
      </c>
      <c r="I34" s="28" t="s">
        <v>90</v>
      </c>
      <c r="J34" s="28" t="s">
        <v>90</v>
      </c>
      <c r="K34" s="28" t="s">
        <v>90</v>
      </c>
      <c r="L34" s="28" t="s">
        <v>90</v>
      </c>
      <c r="M34" s="28" t="s">
        <v>90</v>
      </c>
      <c r="N34" s="28" t="s">
        <v>90</v>
      </c>
      <c r="O34" s="28" t="s">
        <v>90</v>
      </c>
      <c r="P34" s="28" t="s">
        <v>90</v>
      </c>
      <c r="Q34" s="28" t="s">
        <v>90</v>
      </c>
      <c r="R34" s="28" t="s">
        <v>90</v>
      </c>
      <c r="S34" s="28" t="s">
        <v>90</v>
      </c>
      <c r="T34" s="28" t="s">
        <v>90</v>
      </c>
      <c r="U34" s="28" t="s">
        <v>90</v>
      </c>
      <c r="V34" s="28" t="s">
        <v>90</v>
      </c>
      <c r="W34" s="28" t="s">
        <v>90</v>
      </c>
      <c r="X34" s="28" t="s">
        <v>90</v>
      </c>
      <c r="Y34" s="28" t="s">
        <v>90</v>
      </c>
      <c r="Z34" s="28" t="s">
        <v>90</v>
      </c>
      <c r="AA34" s="28" t="s">
        <v>90</v>
      </c>
      <c r="AB34" s="28" t="s">
        <v>90</v>
      </c>
      <c r="AC34" s="28" t="s">
        <v>90</v>
      </c>
      <c r="AD34" s="28" t="s">
        <v>90</v>
      </c>
      <c r="AE34" s="28" t="s">
        <v>90</v>
      </c>
      <c r="AF34" s="28" t="s">
        <v>90</v>
      </c>
      <c r="AG34" s="28" t="s">
        <v>90</v>
      </c>
      <c r="AH34" s="28" t="s">
        <v>90</v>
      </c>
      <c r="AI34" s="28" t="s">
        <v>90</v>
      </c>
      <c r="AJ34" s="28" t="s">
        <v>90</v>
      </c>
      <c r="AK34" s="28" t="s">
        <v>90</v>
      </c>
    </row>
    <row r="35" spans="1:37" s="13" customFormat="1" ht="47.25">
      <c r="A35" s="22" t="s">
        <v>59</v>
      </c>
      <c r="B35" s="23" t="s">
        <v>66</v>
      </c>
      <c r="C35" s="29" t="s">
        <v>87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28" t="s">
        <v>90</v>
      </c>
      <c r="J35" s="28" t="s">
        <v>90</v>
      </c>
      <c r="K35" s="28" t="s">
        <v>90</v>
      </c>
      <c r="L35" s="28" t="s">
        <v>90</v>
      </c>
      <c r="M35" s="28" t="s">
        <v>90</v>
      </c>
      <c r="N35" s="28" t="s">
        <v>90</v>
      </c>
      <c r="O35" s="28" t="s">
        <v>90</v>
      </c>
      <c r="P35" s="28" t="s">
        <v>90</v>
      </c>
      <c r="Q35" s="28" t="s">
        <v>90</v>
      </c>
      <c r="R35" s="28" t="s">
        <v>90</v>
      </c>
      <c r="S35" s="28" t="s">
        <v>90</v>
      </c>
      <c r="T35" s="28" t="s">
        <v>90</v>
      </c>
      <c r="U35" s="28" t="s">
        <v>90</v>
      </c>
      <c r="V35" s="28" t="s">
        <v>90</v>
      </c>
      <c r="W35" s="28" t="s">
        <v>90</v>
      </c>
      <c r="X35" s="28" t="s">
        <v>90</v>
      </c>
      <c r="Y35" s="28" t="s">
        <v>90</v>
      </c>
      <c r="Z35" s="28" t="s">
        <v>90</v>
      </c>
      <c r="AA35" s="28" t="s">
        <v>90</v>
      </c>
      <c r="AB35" s="28" t="s">
        <v>90</v>
      </c>
      <c r="AC35" s="28" t="s">
        <v>90</v>
      </c>
      <c r="AD35" s="28" t="s">
        <v>90</v>
      </c>
      <c r="AE35" s="28" t="s">
        <v>90</v>
      </c>
      <c r="AF35" s="28" t="s">
        <v>90</v>
      </c>
      <c r="AG35" s="28" t="s">
        <v>90</v>
      </c>
      <c r="AH35" s="28" t="s">
        <v>90</v>
      </c>
      <c r="AI35" s="28" t="s">
        <v>90</v>
      </c>
      <c r="AJ35" s="28" t="s">
        <v>90</v>
      </c>
      <c r="AK35" s="28" t="s">
        <v>90</v>
      </c>
    </row>
    <row r="36" spans="1:37" s="13" customFormat="1" ht="47.25">
      <c r="A36" s="22" t="s">
        <v>60</v>
      </c>
      <c r="B36" s="23" t="s">
        <v>67</v>
      </c>
      <c r="C36" s="29" t="s">
        <v>87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 t="s">
        <v>90</v>
      </c>
      <c r="N36" s="28" t="s">
        <v>90</v>
      </c>
      <c r="O36" s="28" t="s">
        <v>90</v>
      </c>
      <c r="P36" s="28" t="s">
        <v>90</v>
      </c>
      <c r="Q36" s="28" t="s">
        <v>90</v>
      </c>
      <c r="R36" s="28" t="s">
        <v>90</v>
      </c>
      <c r="S36" s="28" t="s">
        <v>90</v>
      </c>
      <c r="T36" s="28" t="s">
        <v>90</v>
      </c>
      <c r="U36" s="28" t="s">
        <v>90</v>
      </c>
      <c r="V36" s="28" t="s">
        <v>90</v>
      </c>
      <c r="W36" s="28" t="s">
        <v>90</v>
      </c>
      <c r="X36" s="28" t="s">
        <v>90</v>
      </c>
      <c r="Y36" s="28" t="s">
        <v>90</v>
      </c>
      <c r="Z36" s="28" t="s">
        <v>90</v>
      </c>
      <c r="AA36" s="28" t="s">
        <v>90</v>
      </c>
      <c r="AB36" s="28" t="s">
        <v>90</v>
      </c>
      <c r="AC36" s="28" t="s">
        <v>90</v>
      </c>
      <c r="AD36" s="28" t="s">
        <v>90</v>
      </c>
      <c r="AE36" s="28" t="s">
        <v>90</v>
      </c>
      <c r="AF36" s="28" t="s">
        <v>90</v>
      </c>
      <c r="AG36" s="28" t="s">
        <v>90</v>
      </c>
      <c r="AH36" s="28" t="s">
        <v>90</v>
      </c>
      <c r="AI36" s="28" t="s">
        <v>90</v>
      </c>
      <c r="AJ36" s="28" t="s">
        <v>90</v>
      </c>
      <c r="AK36" s="28" t="s">
        <v>90</v>
      </c>
    </row>
    <row r="37" spans="1:37" s="13" customFormat="1" ht="47.25">
      <c r="A37" s="22" t="s">
        <v>61</v>
      </c>
      <c r="B37" s="23" t="s">
        <v>117</v>
      </c>
      <c r="C37" s="29" t="s">
        <v>87</v>
      </c>
      <c r="D37" s="28" t="s">
        <v>90</v>
      </c>
      <c r="E37" s="28" t="s">
        <v>90</v>
      </c>
      <c r="F37" s="28" t="s">
        <v>90</v>
      </c>
      <c r="G37" s="28" t="s">
        <v>90</v>
      </c>
      <c r="H37" s="28" t="s">
        <v>90</v>
      </c>
      <c r="I37" s="28" t="s">
        <v>90</v>
      </c>
      <c r="J37" s="28" t="s">
        <v>90</v>
      </c>
      <c r="K37" s="28" t="s">
        <v>90</v>
      </c>
      <c r="L37" s="28" t="s">
        <v>90</v>
      </c>
      <c r="M37" s="28" t="s">
        <v>90</v>
      </c>
      <c r="N37" s="28" t="s">
        <v>90</v>
      </c>
      <c r="O37" s="28" t="s">
        <v>90</v>
      </c>
      <c r="P37" s="28" t="s">
        <v>90</v>
      </c>
      <c r="Q37" s="28" t="s">
        <v>90</v>
      </c>
      <c r="R37" s="28" t="s">
        <v>90</v>
      </c>
      <c r="S37" s="28" t="s">
        <v>90</v>
      </c>
      <c r="T37" s="28" t="s">
        <v>90</v>
      </c>
      <c r="U37" s="28" t="s">
        <v>90</v>
      </c>
      <c r="V37" s="28" t="s">
        <v>90</v>
      </c>
      <c r="W37" s="28" t="s">
        <v>90</v>
      </c>
      <c r="X37" s="28" t="s">
        <v>90</v>
      </c>
      <c r="Y37" s="28" t="s">
        <v>90</v>
      </c>
      <c r="Z37" s="28" t="s">
        <v>90</v>
      </c>
      <c r="AA37" s="28" t="s">
        <v>90</v>
      </c>
      <c r="AB37" s="28" t="s">
        <v>90</v>
      </c>
      <c r="AC37" s="28" t="s">
        <v>90</v>
      </c>
      <c r="AD37" s="28" t="s">
        <v>90</v>
      </c>
      <c r="AE37" s="28" t="s">
        <v>90</v>
      </c>
      <c r="AF37" s="28" t="s">
        <v>90</v>
      </c>
      <c r="AG37" s="28" t="s">
        <v>90</v>
      </c>
      <c r="AH37" s="28" t="s">
        <v>90</v>
      </c>
      <c r="AI37" s="28" t="s">
        <v>90</v>
      </c>
      <c r="AJ37" s="28" t="s">
        <v>90</v>
      </c>
      <c r="AK37" s="28" t="s">
        <v>90</v>
      </c>
    </row>
    <row r="38" spans="1:37" s="72" customFormat="1" ht="47.25">
      <c r="A38" s="67" t="s">
        <v>121</v>
      </c>
      <c r="B38" s="68" t="s">
        <v>122</v>
      </c>
      <c r="C38" s="69" t="s">
        <v>123</v>
      </c>
      <c r="D38" s="70" t="s">
        <v>86</v>
      </c>
      <c r="E38" s="71">
        <v>2018</v>
      </c>
      <c r="F38" s="71">
        <v>2018</v>
      </c>
      <c r="G38" s="71" t="s">
        <v>90</v>
      </c>
      <c r="H38" s="71" t="s">
        <v>90</v>
      </c>
      <c r="I38" s="71" t="s">
        <v>90</v>
      </c>
      <c r="J38" s="97">
        <v>0</v>
      </c>
      <c r="K38" s="97">
        <v>5</v>
      </c>
      <c r="L38" s="71" t="s">
        <v>90</v>
      </c>
      <c r="M38" s="71" t="s">
        <v>90</v>
      </c>
      <c r="N38" s="71" t="s">
        <v>90</v>
      </c>
      <c r="O38" s="97">
        <v>5</v>
      </c>
      <c r="P38" s="71" t="s">
        <v>90</v>
      </c>
      <c r="Q38" s="71" t="s">
        <v>90</v>
      </c>
      <c r="R38" s="71" t="s">
        <v>90</v>
      </c>
      <c r="S38" s="71" t="s">
        <v>90</v>
      </c>
      <c r="T38" s="71" t="s">
        <v>90</v>
      </c>
      <c r="U38" s="71" t="s">
        <v>90</v>
      </c>
      <c r="V38" s="71" t="s">
        <v>90</v>
      </c>
      <c r="W38" s="71" t="s">
        <v>90</v>
      </c>
      <c r="X38" s="71" t="s">
        <v>90</v>
      </c>
      <c r="Y38" s="71" t="s">
        <v>90</v>
      </c>
      <c r="Z38" s="71" t="s">
        <v>90</v>
      </c>
      <c r="AA38" s="97">
        <v>0</v>
      </c>
      <c r="AB38" s="71" t="s">
        <v>90</v>
      </c>
      <c r="AC38" s="97">
        <v>5</v>
      </c>
      <c r="AD38" s="71" t="s">
        <v>90</v>
      </c>
      <c r="AE38" s="97">
        <v>0</v>
      </c>
      <c r="AF38" s="71" t="s">
        <v>90</v>
      </c>
      <c r="AG38" s="97">
        <v>0</v>
      </c>
      <c r="AH38" s="71" t="s">
        <v>90</v>
      </c>
      <c r="AI38" s="97">
        <v>0</v>
      </c>
      <c r="AJ38" s="71" t="s">
        <v>90</v>
      </c>
      <c r="AK38" s="71" t="s">
        <v>90</v>
      </c>
    </row>
    <row r="39" spans="1:37" s="13" customFormat="1" ht="31.5">
      <c r="A39" s="22" t="s">
        <v>62</v>
      </c>
      <c r="B39" s="23" t="s">
        <v>68</v>
      </c>
      <c r="C39" s="29" t="s">
        <v>87</v>
      </c>
      <c r="D39" s="28" t="s">
        <v>90</v>
      </c>
      <c r="E39" s="28" t="s">
        <v>90</v>
      </c>
      <c r="F39" s="28" t="s">
        <v>90</v>
      </c>
      <c r="G39" s="28" t="s">
        <v>90</v>
      </c>
      <c r="H39" s="28" t="s">
        <v>90</v>
      </c>
      <c r="I39" s="28" t="s">
        <v>90</v>
      </c>
      <c r="J39" s="28" t="s">
        <v>90</v>
      </c>
      <c r="K39" s="28" t="s">
        <v>90</v>
      </c>
      <c r="L39" s="28" t="s">
        <v>90</v>
      </c>
      <c r="M39" s="28" t="s">
        <v>90</v>
      </c>
      <c r="N39" s="28" t="s">
        <v>90</v>
      </c>
      <c r="O39" s="28" t="s">
        <v>90</v>
      </c>
      <c r="P39" s="28" t="s">
        <v>90</v>
      </c>
      <c r="Q39" s="28" t="s">
        <v>90</v>
      </c>
      <c r="R39" s="28" t="s">
        <v>90</v>
      </c>
      <c r="S39" s="28" t="s">
        <v>90</v>
      </c>
      <c r="T39" s="28" t="s">
        <v>90</v>
      </c>
      <c r="U39" s="28" t="s">
        <v>90</v>
      </c>
      <c r="V39" s="28" t="s">
        <v>90</v>
      </c>
      <c r="W39" s="28" t="s">
        <v>90</v>
      </c>
      <c r="X39" s="28" t="s">
        <v>90</v>
      </c>
      <c r="Y39" s="28" t="s">
        <v>90</v>
      </c>
      <c r="Z39" s="28" t="s">
        <v>90</v>
      </c>
      <c r="AA39" s="28" t="s">
        <v>90</v>
      </c>
      <c r="AB39" s="28" t="s">
        <v>90</v>
      </c>
      <c r="AC39" s="28" t="s">
        <v>90</v>
      </c>
      <c r="AD39" s="28" t="s">
        <v>90</v>
      </c>
      <c r="AE39" s="28" t="s">
        <v>90</v>
      </c>
      <c r="AF39" s="28" t="s">
        <v>90</v>
      </c>
      <c r="AG39" s="28" t="s">
        <v>90</v>
      </c>
      <c r="AH39" s="28" t="s">
        <v>90</v>
      </c>
      <c r="AI39" s="28" t="s">
        <v>90</v>
      </c>
      <c r="AJ39" s="28" t="s">
        <v>90</v>
      </c>
      <c r="AK39" s="28" t="s">
        <v>90</v>
      </c>
    </row>
    <row r="40" spans="1:37" s="13" customFormat="1" ht="31.5">
      <c r="A40" s="22" t="s">
        <v>63</v>
      </c>
      <c r="B40" s="23" t="s">
        <v>64</v>
      </c>
      <c r="C40" s="29" t="s">
        <v>87</v>
      </c>
      <c r="D40" s="28" t="s">
        <v>90</v>
      </c>
      <c r="E40" s="28" t="s">
        <v>90</v>
      </c>
      <c r="F40" s="28" t="s">
        <v>90</v>
      </c>
      <c r="G40" s="28" t="s">
        <v>90</v>
      </c>
      <c r="H40" s="28" t="s">
        <v>90</v>
      </c>
      <c r="I40" s="28" t="s">
        <v>90</v>
      </c>
      <c r="J40" s="28" t="s">
        <v>90</v>
      </c>
      <c r="K40" s="28" t="s">
        <v>90</v>
      </c>
      <c r="L40" s="28" t="s">
        <v>90</v>
      </c>
      <c r="M40" s="28" t="s">
        <v>90</v>
      </c>
      <c r="N40" s="28" t="s">
        <v>90</v>
      </c>
      <c r="O40" s="28" t="s">
        <v>90</v>
      </c>
      <c r="P40" s="28" t="s">
        <v>90</v>
      </c>
      <c r="Q40" s="28" t="s">
        <v>90</v>
      </c>
      <c r="R40" s="28" t="s">
        <v>90</v>
      </c>
      <c r="S40" s="28" t="s">
        <v>90</v>
      </c>
      <c r="T40" s="28" t="s">
        <v>90</v>
      </c>
      <c r="U40" s="28" t="s">
        <v>90</v>
      </c>
      <c r="V40" s="28" t="s">
        <v>90</v>
      </c>
      <c r="W40" s="28" t="s">
        <v>90</v>
      </c>
      <c r="X40" s="28" t="s">
        <v>90</v>
      </c>
      <c r="Y40" s="28" t="s">
        <v>90</v>
      </c>
      <c r="Z40" s="28" t="s">
        <v>90</v>
      </c>
      <c r="AA40" s="28" t="s">
        <v>90</v>
      </c>
      <c r="AB40" s="28" t="s">
        <v>90</v>
      </c>
      <c r="AC40" s="28" t="s">
        <v>90</v>
      </c>
      <c r="AD40" s="28" t="s">
        <v>90</v>
      </c>
      <c r="AE40" s="28" t="s">
        <v>90</v>
      </c>
      <c r="AF40" s="28" t="s">
        <v>90</v>
      </c>
      <c r="AG40" s="28" t="s">
        <v>90</v>
      </c>
      <c r="AH40" s="28" t="s">
        <v>90</v>
      </c>
      <c r="AI40" s="28" t="s">
        <v>90</v>
      </c>
      <c r="AJ40" s="28" t="s">
        <v>90</v>
      </c>
      <c r="AK40" s="28" t="s">
        <v>90</v>
      </c>
    </row>
    <row r="41" spans="1:37" s="13" customFormat="1" ht="31.5">
      <c r="A41" s="22" t="s">
        <v>65</v>
      </c>
      <c r="B41" s="23" t="s">
        <v>69</v>
      </c>
      <c r="C41" s="29" t="s">
        <v>87</v>
      </c>
      <c r="D41" s="28" t="s">
        <v>90</v>
      </c>
      <c r="E41" s="28" t="s">
        <v>90</v>
      </c>
      <c r="F41" s="28" t="s">
        <v>90</v>
      </c>
      <c r="G41" s="28" t="s">
        <v>90</v>
      </c>
      <c r="H41" s="28" t="s">
        <v>90</v>
      </c>
      <c r="I41" s="28" t="s">
        <v>90</v>
      </c>
      <c r="J41" s="28" t="s">
        <v>90</v>
      </c>
      <c r="K41" s="28" t="s">
        <v>90</v>
      </c>
      <c r="L41" s="28" t="s">
        <v>90</v>
      </c>
      <c r="M41" s="28" t="s">
        <v>90</v>
      </c>
      <c r="N41" s="28" t="s">
        <v>90</v>
      </c>
      <c r="O41" s="28" t="s">
        <v>90</v>
      </c>
      <c r="P41" s="28" t="s">
        <v>90</v>
      </c>
      <c r="Q41" s="28" t="s">
        <v>90</v>
      </c>
      <c r="R41" s="28" t="s">
        <v>90</v>
      </c>
      <c r="S41" s="28" t="s">
        <v>90</v>
      </c>
      <c r="T41" s="28" t="s">
        <v>90</v>
      </c>
      <c r="U41" s="28" t="s">
        <v>90</v>
      </c>
      <c r="V41" s="28" t="s">
        <v>90</v>
      </c>
      <c r="W41" s="28" t="s">
        <v>90</v>
      </c>
      <c r="X41" s="28" t="s">
        <v>90</v>
      </c>
      <c r="Y41" s="28" t="s">
        <v>90</v>
      </c>
      <c r="Z41" s="28" t="s">
        <v>90</v>
      </c>
      <c r="AA41" s="28" t="s">
        <v>90</v>
      </c>
      <c r="AB41" s="28" t="s">
        <v>90</v>
      </c>
      <c r="AC41" s="28" t="s">
        <v>90</v>
      </c>
      <c r="AD41" s="28" t="s">
        <v>90</v>
      </c>
      <c r="AE41" s="28" t="s">
        <v>90</v>
      </c>
      <c r="AF41" s="28" t="s">
        <v>90</v>
      </c>
      <c r="AG41" s="28" t="s">
        <v>90</v>
      </c>
      <c r="AH41" s="28" t="s">
        <v>90</v>
      </c>
      <c r="AI41" s="28" t="s">
        <v>90</v>
      </c>
      <c r="AJ41" s="28" t="s">
        <v>90</v>
      </c>
      <c r="AK41" s="28" t="s">
        <v>90</v>
      </c>
    </row>
    <row r="42" spans="1:37" s="83" customFormat="1">
      <c r="A42" s="78" t="s">
        <v>124</v>
      </c>
      <c r="B42" s="79" t="s">
        <v>125</v>
      </c>
      <c r="C42" s="80" t="s">
        <v>126</v>
      </c>
      <c r="D42" s="81" t="s">
        <v>86</v>
      </c>
      <c r="E42" s="82">
        <v>2018</v>
      </c>
      <c r="F42" s="82">
        <v>2018</v>
      </c>
      <c r="G42" s="82" t="s">
        <v>90</v>
      </c>
      <c r="H42" s="82" t="s">
        <v>90</v>
      </c>
      <c r="I42" s="82" t="s">
        <v>90</v>
      </c>
      <c r="J42" s="88">
        <v>0</v>
      </c>
      <c r="K42" s="88">
        <v>10</v>
      </c>
      <c r="L42" s="82" t="s">
        <v>90</v>
      </c>
      <c r="M42" s="82" t="s">
        <v>90</v>
      </c>
      <c r="N42" s="82" t="s">
        <v>90</v>
      </c>
      <c r="O42" s="88">
        <v>10</v>
      </c>
      <c r="P42" s="82" t="s">
        <v>90</v>
      </c>
      <c r="Q42" s="82" t="s">
        <v>90</v>
      </c>
      <c r="R42" s="82" t="s">
        <v>90</v>
      </c>
      <c r="S42" s="82" t="s">
        <v>90</v>
      </c>
      <c r="T42" s="82" t="s">
        <v>90</v>
      </c>
      <c r="U42" s="82" t="s">
        <v>90</v>
      </c>
      <c r="V42" s="82" t="s">
        <v>90</v>
      </c>
      <c r="W42" s="82" t="s">
        <v>90</v>
      </c>
      <c r="X42" s="82" t="s">
        <v>90</v>
      </c>
      <c r="Y42" s="82" t="s">
        <v>90</v>
      </c>
      <c r="Z42" s="82" t="s">
        <v>90</v>
      </c>
      <c r="AA42" s="88">
        <v>0</v>
      </c>
      <c r="AB42" s="82" t="s">
        <v>90</v>
      </c>
      <c r="AC42" s="88">
        <v>10</v>
      </c>
      <c r="AD42" s="82" t="s">
        <v>90</v>
      </c>
      <c r="AE42" s="88">
        <v>0</v>
      </c>
      <c r="AF42" s="82" t="s">
        <v>90</v>
      </c>
      <c r="AG42" s="88">
        <v>0</v>
      </c>
      <c r="AH42" s="82" t="s">
        <v>90</v>
      </c>
      <c r="AI42" s="86">
        <f>SUM(AA42:AH42)</f>
        <v>10</v>
      </c>
      <c r="AJ42" s="82" t="s">
        <v>90</v>
      </c>
      <c r="AK42" s="82" t="s">
        <v>90</v>
      </c>
    </row>
    <row r="43" spans="1:37" s="13" customFormat="1" ht="63">
      <c r="A43" s="22" t="s">
        <v>70</v>
      </c>
      <c r="B43" s="23" t="s">
        <v>71</v>
      </c>
      <c r="C43" s="29" t="s">
        <v>87</v>
      </c>
      <c r="D43" s="28" t="s">
        <v>90</v>
      </c>
      <c r="E43" s="28" t="s">
        <v>90</v>
      </c>
      <c r="F43" s="28" t="s">
        <v>90</v>
      </c>
      <c r="G43" s="28" t="s">
        <v>90</v>
      </c>
      <c r="H43" s="28" t="s">
        <v>90</v>
      </c>
      <c r="I43" s="28" t="s">
        <v>90</v>
      </c>
      <c r="J43" s="28" t="s">
        <v>90</v>
      </c>
      <c r="K43" s="28" t="s">
        <v>90</v>
      </c>
      <c r="L43" s="28" t="s">
        <v>90</v>
      </c>
      <c r="M43" s="28" t="s">
        <v>90</v>
      </c>
      <c r="N43" s="28" t="s">
        <v>90</v>
      </c>
      <c r="O43" s="28" t="s">
        <v>90</v>
      </c>
      <c r="P43" s="28" t="s">
        <v>90</v>
      </c>
      <c r="Q43" s="28" t="s">
        <v>90</v>
      </c>
      <c r="R43" s="28" t="s">
        <v>90</v>
      </c>
      <c r="S43" s="28" t="s">
        <v>90</v>
      </c>
      <c r="T43" s="28" t="s">
        <v>90</v>
      </c>
      <c r="U43" s="28" t="s">
        <v>90</v>
      </c>
      <c r="V43" s="28" t="s">
        <v>90</v>
      </c>
      <c r="W43" s="28" t="s">
        <v>90</v>
      </c>
      <c r="X43" s="28" t="s">
        <v>90</v>
      </c>
      <c r="Y43" s="28" t="s">
        <v>90</v>
      </c>
      <c r="Z43" s="28" t="s">
        <v>90</v>
      </c>
      <c r="AA43" s="28" t="s">
        <v>90</v>
      </c>
      <c r="AB43" s="28" t="s">
        <v>90</v>
      </c>
      <c r="AC43" s="28" t="s">
        <v>90</v>
      </c>
      <c r="AD43" s="28" t="s">
        <v>90</v>
      </c>
      <c r="AE43" s="28" t="s">
        <v>90</v>
      </c>
      <c r="AF43" s="28" t="s">
        <v>90</v>
      </c>
      <c r="AG43" s="28" t="s">
        <v>90</v>
      </c>
      <c r="AH43" s="28" t="s">
        <v>90</v>
      </c>
      <c r="AI43" s="28" t="s">
        <v>90</v>
      </c>
      <c r="AJ43" s="28" t="s">
        <v>90</v>
      </c>
      <c r="AK43" s="28" t="s">
        <v>90</v>
      </c>
    </row>
    <row r="44" spans="1:37" s="13" customFormat="1" ht="47.25">
      <c r="A44" s="22" t="s">
        <v>72</v>
      </c>
      <c r="B44" s="23" t="s">
        <v>73</v>
      </c>
      <c r="C44" s="29" t="s">
        <v>87</v>
      </c>
      <c r="D44" s="28" t="s">
        <v>90</v>
      </c>
      <c r="E44" s="28" t="s">
        <v>90</v>
      </c>
      <c r="F44" s="28" t="s">
        <v>90</v>
      </c>
      <c r="G44" s="28" t="s">
        <v>90</v>
      </c>
      <c r="H44" s="28" t="s">
        <v>90</v>
      </c>
      <c r="I44" s="28" t="s">
        <v>90</v>
      </c>
      <c r="J44" s="28" t="s">
        <v>90</v>
      </c>
      <c r="K44" s="28" t="s">
        <v>90</v>
      </c>
      <c r="L44" s="28" t="s">
        <v>90</v>
      </c>
      <c r="M44" s="28" t="s">
        <v>90</v>
      </c>
      <c r="N44" s="28" t="s">
        <v>90</v>
      </c>
      <c r="O44" s="28" t="s">
        <v>90</v>
      </c>
      <c r="P44" s="28" t="s">
        <v>90</v>
      </c>
      <c r="Q44" s="28" t="s">
        <v>90</v>
      </c>
      <c r="R44" s="28" t="s">
        <v>90</v>
      </c>
      <c r="S44" s="28" t="s">
        <v>90</v>
      </c>
      <c r="T44" s="28" t="s">
        <v>90</v>
      </c>
      <c r="U44" s="28" t="s">
        <v>90</v>
      </c>
      <c r="V44" s="28" t="s">
        <v>90</v>
      </c>
      <c r="W44" s="28" t="s">
        <v>90</v>
      </c>
      <c r="X44" s="28" t="s">
        <v>90</v>
      </c>
      <c r="Y44" s="28" t="s">
        <v>90</v>
      </c>
      <c r="Z44" s="28" t="s">
        <v>90</v>
      </c>
      <c r="AA44" s="28" t="s">
        <v>90</v>
      </c>
      <c r="AB44" s="28" t="s">
        <v>90</v>
      </c>
      <c r="AC44" s="28" t="s">
        <v>90</v>
      </c>
      <c r="AD44" s="28" t="s">
        <v>90</v>
      </c>
      <c r="AE44" s="28" t="s">
        <v>90</v>
      </c>
      <c r="AF44" s="28" t="s">
        <v>90</v>
      </c>
      <c r="AG44" s="28" t="s">
        <v>90</v>
      </c>
      <c r="AH44" s="28" t="s">
        <v>90</v>
      </c>
      <c r="AI44" s="28" t="s">
        <v>90</v>
      </c>
      <c r="AJ44" s="28" t="s">
        <v>90</v>
      </c>
      <c r="AK44" s="28" t="s">
        <v>90</v>
      </c>
    </row>
    <row r="45" spans="1:37" s="83" customFormat="1" ht="78.75">
      <c r="A45" s="78" t="s">
        <v>83</v>
      </c>
      <c r="B45" s="84" t="s">
        <v>110</v>
      </c>
      <c r="C45" s="85" t="s">
        <v>101</v>
      </c>
      <c r="D45" s="81" t="s">
        <v>86</v>
      </c>
      <c r="E45" s="81">
        <v>2018</v>
      </c>
      <c r="F45" s="81">
        <v>2018</v>
      </c>
      <c r="G45" s="81" t="s">
        <v>90</v>
      </c>
      <c r="H45" s="81" t="s">
        <v>90</v>
      </c>
      <c r="I45" s="81" t="s">
        <v>90</v>
      </c>
      <c r="J45" s="86">
        <v>0</v>
      </c>
      <c r="K45" s="86">
        <f>SUM(L45:O45)</f>
        <v>70</v>
      </c>
      <c r="L45" s="81">
        <v>1.72</v>
      </c>
      <c r="M45" s="81">
        <v>16.22</v>
      </c>
      <c r="N45" s="81">
        <v>49.7</v>
      </c>
      <c r="O45" s="81">
        <v>2.36</v>
      </c>
      <c r="P45" s="81" t="s">
        <v>90</v>
      </c>
      <c r="Q45" s="81" t="s">
        <v>90</v>
      </c>
      <c r="R45" s="81" t="s">
        <v>90</v>
      </c>
      <c r="S45" s="81" t="s">
        <v>90</v>
      </c>
      <c r="T45" s="81" t="s">
        <v>90</v>
      </c>
      <c r="U45" s="81" t="s">
        <v>90</v>
      </c>
      <c r="V45" s="81" t="s">
        <v>90</v>
      </c>
      <c r="W45" s="81" t="s">
        <v>90</v>
      </c>
      <c r="X45" s="81" t="s">
        <v>90</v>
      </c>
      <c r="Y45" s="81" t="s">
        <v>90</v>
      </c>
      <c r="Z45" s="81" t="s">
        <v>90</v>
      </c>
      <c r="AA45" s="86">
        <v>0</v>
      </c>
      <c r="AB45" s="81" t="s">
        <v>90</v>
      </c>
      <c r="AC45" s="86">
        <f>K45</f>
        <v>70</v>
      </c>
      <c r="AD45" s="81" t="s">
        <v>90</v>
      </c>
      <c r="AE45" s="86">
        <v>0</v>
      </c>
      <c r="AF45" s="81" t="s">
        <v>90</v>
      </c>
      <c r="AG45" s="86">
        <v>0</v>
      </c>
      <c r="AH45" s="81" t="s">
        <v>90</v>
      </c>
      <c r="AI45" s="86">
        <f>SUM(AA45:AH45)</f>
        <v>70</v>
      </c>
      <c r="AJ45" s="81" t="s">
        <v>90</v>
      </c>
      <c r="AK45" s="81" t="s">
        <v>90</v>
      </c>
    </row>
    <row r="46" spans="1:37" s="83" customFormat="1" ht="63">
      <c r="A46" s="78" t="s">
        <v>84</v>
      </c>
      <c r="B46" s="84" t="s">
        <v>109</v>
      </c>
      <c r="C46" s="85" t="s">
        <v>102</v>
      </c>
      <c r="D46" s="81" t="s">
        <v>86</v>
      </c>
      <c r="E46" s="81">
        <v>2019</v>
      </c>
      <c r="F46" s="81">
        <v>2019</v>
      </c>
      <c r="G46" s="81" t="s">
        <v>90</v>
      </c>
      <c r="H46" s="81" t="s">
        <v>90</v>
      </c>
      <c r="I46" s="81" t="s">
        <v>90</v>
      </c>
      <c r="J46" s="86">
        <v>0</v>
      </c>
      <c r="K46" s="86">
        <f t="shared" ref="K46:K47" si="8">SUM(L46:O46)</f>
        <v>74.11</v>
      </c>
      <c r="L46" s="81">
        <v>1.82</v>
      </c>
      <c r="M46" s="81">
        <v>17.170000000000002</v>
      </c>
      <c r="N46" s="81">
        <v>52.62</v>
      </c>
      <c r="O46" s="86">
        <v>2.5</v>
      </c>
      <c r="P46" s="81" t="s">
        <v>90</v>
      </c>
      <c r="Q46" s="81" t="s">
        <v>90</v>
      </c>
      <c r="R46" s="81" t="s">
        <v>90</v>
      </c>
      <c r="S46" s="81" t="s">
        <v>90</v>
      </c>
      <c r="T46" s="81" t="s">
        <v>90</v>
      </c>
      <c r="U46" s="81" t="s">
        <v>90</v>
      </c>
      <c r="V46" s="81" t="s">
        <v>90</v>
      </c>
      <c r="W46" s="81" t="s">
        <v>90</v>
      </c>
      <c r="X46" s="81" t="s">
        <v>90</v>
      </c>
      <c r="Y46" s="81" t="s">
        <v>90</v>
      </c>
      <c r="Z46" s="81" t="s">
        <v>90</v>
      </c>
      <c r="AA46" s="86">
        <v>0</v>
      </c>
      <c r="AB46" s="81" t="s">
        <v>90</v>
      </c>
      <c r="AC46" s="86">
        <v>0</v>
      </c>
      <c r="AD46" s="81" t="s">
        <v>90</v>
      </c>
      <c r="AE46" s="86">
        <f>K46</f>
        <v>74.11</v>
      </c>
      <c r="AF46" s="81" t="s">
        <v>90</v>
      </c>
      <c r="AG46" s="86">
        <v>0</v>
      </c>
      <c r="AH46" s="81" t="s">
        <v>90</v>
      </c>
      <c r="AI46" s="86">
        <f t="shared" ref="AI46:AI47" si="9">SUM(AA46:AH46)</f>
        <v>74.11</v>
      </c>
      <c r="AJ46" s="81" t="s">
        <v>90</v>
      </c>
      <c r="AK46" s="81" t="s">
        <v>90</v>
      </c>
    </row>
    <row r="47" spans="1:37" s="83" customFormat="1" ht="63">
      <c r="A47" s="78" t="s">
        <v>85</v>
      </c>
      <c r="B47" s="84" t="s">
        <v>108</v>
      </c>
      <c r="C47" s="85" t="s">
        <v>103</v>
      </c>
      <c r="D47" s="81" t="s">
        <v>86</v>
      </c>
      <c r="E47" s="81">
        <v>2020</v>
      </c>
      <c r="F47" s="81">
        <v>2020</v>
      </c>
      <c r="G47" s="81" t="s">
        <v>90</v>
      </c>
      <c r="H47" s="81" t="s">
        <v>90</v>
      </c>
      <c r="I47" s="81" t="s">
        <v>90</v>
      </c>
      <c r="J47" s="86">
        <v>0</v>
      </c>
      <c r="K47" s="86">
        <f t="shared" si="8"/>
        <v>64.010000000000005</v>
      </c>
      <c r="L47" s="81">
        <v>1.63</v>
      </c>
      <c r="M47" s="81">
        <v>15.38</v>
      </c>
      <c r="N47" s="81">
        <v>46.81</v>
      </c>
      <c r="O47" s="81">
        <v>0.19</v>
      </c>
      <c r="P47" s="81" t="s">
        <v>90</v>
      </c>
      <c r="Q47" s="81" t="s">
        <v>90</v>
      </c>
      <c r="R47" s="81" t="s">
        <v>90</v>
      </c>
      <c r="S47" s="81" t="s">
        <v>90</v>
      </c>
      <c r="T47" s="81" t="s">
        <v>90</v>
      </c>
      <c r="U47" s="81" t="s">
        <v>90</v>
      </c>
      <c r="V47" s="81" t="s">
        <v>90</v>
      </c>
      <c r="W47" s="81" t="s">
        <v>90</v>
      </c>
      <c r="X47" s="81" t="s">
        <v>90</v>
      </c>
      <c r="Y47" s="81" t="s">
        <v>90</v>
      </c>
      <c r="Z47" s="81" t="s">
        <v>90</v>
      </c>
      <c r="AA47" s="86">
        <v>0</v>
      </c>
      <c r="AB47" s="81" t="s">
        <v>90</v>
      </c>
      <c r="AC47" s="86">
        <v>0</v>
      </c>
      <c r="AD47" s="81" t="s">
        <v>90</v>
      </c>
      <c r="AE47" s="86">
        <v>0</v>
      </c>
      <c r="AF47" s="81" t="s">
        <v>90</v>
      </c>
      <c r="AG47" s="86">
        <f>K47</f>
        <v>64.010000000000005</v>
      </c>
      <c r="AH47" s="81" t="s">
        <v>90</v>
      </c>
      <c r="AI47" s="86">
        <f t="shared" si="9"/>
        <v>64.010000000000005</v>
      </c>
      <c r="AJ47" s="81" t="s">
        <v>90</v>
      </c>
      <c r="AK47" s="81" t="s">
        <v>90</v>
      </c>
    </row>
    <row r="48" spans="1:37" s="13" customFormat="1" ht="47.25">
      <c r="A48" s="22" t="s">
        <v>74</v>
      </c>
      <c r="B48" s="23" t="s">
        <v>100</v>
      </c>
      <c r="C48" s="29" t="s">
        <v>87</v>
      </c>
      <c r="D48" s="28" t="s">
        <v>90</v>
      </c>
      <c r="E48" s="28" t="s">
        <v>90</v>
      </c>
      <c r="F48" s="28" t="s">
        <v>90</v>
      </c>
      <c r="G48" s="28" t="s">
        <v>90</v>
      </c>
      <c r="H48" s="28" t="s">
        <v>90</v>
      </c>
      <c r="I48" s="28" t="s">
        <v>90</v>
      </c>
      <c r="J48" s="28" t="s">
        <v>90</v>
      </c>
      <c r="K48" s="28" t="s">
        <v>90</v>
      </c>
      <c r="L48" s="28" t="s">
        <v>90</v>
      </c>
      <c r="M48" s="28" t="s">
        <v>90</v>
      </c>
      <c r="N48" s="28" t="s">
        <v>90</v>
      </c>
      <c r="O48" s="28" t="s">
        <v>90</v>
      </c>
      <c r="P48" s="28" t="s">
        <v>90</v>
      </c>
      <c r="Q48" s="28" t="s">
        <v>90</v>
      </c>
      <c r="R48" s="28" t="s">
        <v>90</v>
      </c>
      <c r="S48" s="28" t="s">
        <v>90</v>
      </c>
      <c r="T48" s="28" t="s">
        <v>90</v>
      </c>
      <c r="U48" s="28" t="s">
        <v>90</v>
      </c>
      <c r="V48" s="28" t="s">
        <v>90</v>
      </c>
      <c r="W48" s="28" t="s">
        <v>90</v>
      </c>
      <c r="X48" s="28" t="s">
        <v>90</v>
      </c>
      <c r="Y48" s="28" t="s">
        <v>90</v>
      </c>
      <c r="Z48" s="28" t="s">
        <v>90</v>
      </c>
      <c r="AA48" s="28" t="s">
        <v>90</v>
      </c>
      <c r="AB48" s="28" t="s">
        <v>90</v>
      </c>
      <c r="AC48" s="28" t="s">
        <v>90</v>
      </c>
      <c r="AD48" s="28" t="s">
        <v>90</v>
      </c>
      <c r="AE48" s="28" t="s">
        <v>90</v>
      </c>
      <c r="AF48" s="28" t="s">
        <v>90</v>
      </c>
      <c r="AG48" s="28" t="s">
        <v>90</v>
      </c>
      <c r="AH48" s="28" t="s">
        <v>90</v>
      </c>
      <c r="AI48" s="28" t="s">
        <v>90</v>
      </c>
      <c r="AJ48" s="28" t="s">
        <v>90</v>
      </c>
      <c r="AK48" s="28" t="s">
        <v>90</v>
      </c>
    </row>
    <row r="49" spans="1:37" ht="47.25">
      <c r="A49" s="22" t="s">
        <v>75</v>
      </c>
      <c r="B49" s="23" t="s">
        <v>79</v>
      </c>
      <c r="C49" s="25" t="s">
        <v>87</v>
      </c>
      <c r="D49" s="26" t="s">
        <v>90</v>
      </c>
      <c r="E49" s="26" t="s">
        <v>90</v>
      </c>
      <c r="F49" s="26" t="s">
        <v>90</v>
      </c>
      <c r="G49" s="26" t="s">
        <v>90</v>
      </c>
      <c r="H49" s="26" t="s">
        <v>90</v>
      </c>
      <c r="I49" s="26" t="s">
        <v>90</v>
      </c>
      <c r="J49" s="26" t="s">
        <v>90</v>
      </c>
      <c r="K49" s="26" t="s">
        <v>90</v>
      </c>
      <c r="L49" s="26" t="s">
        <v>90</v>
      </c>
      <c r="M49" s="26" t="s">
        <v>90</v>
      </c>
      <c r="N49" s="26" t="s">
        <v>90</v>
      </c>
      <c r="O49" s="26" t="s">
        <v>90</v>
      </c>
      <c r="P49" s="26" t="s">
        <v>90</v>
      </c>
      <c r="Q49" s="26" t="s">
        <v>90</v>
      </c>
      <c r="R49" s="26" t="s">
        <v>90</v>
      </c>
      <c r="S49" s="26" t="s">
        <v>90</v>
      </c>
      <c r="T49" s="26" t="s">
        <v>90</v>
      </c>
      <c r="U49" s="26" t="s">
        <v>90</v>
      </c>
      <c r="V49" s="26" t="s">
        <v>90</v>
      </c>
      <c r="W49" s="26" t="s">
        <v>90</v>
      </c>
      <c r="X49" s="26" t="s">
        <v>90</v>
      </c>
      <c r="Y49" s="26" t="s">
        <v>90</v>
      </c>
      <c r="Z49" s="26" t="s">
        <v>90</v>
      </c>
      <c r="AA49" s="26" t="s">
        <v>90</v>
      </c>
      <c r="AB49" s="26" t="s">
        <v>90</v>
      </c>
      <c r="AC49" s="26" t="s">
        <v>90</v>
      </c>
      <c r="AD49" s="26" t="s">
        <v>90</v>
      </c>
      <c r="AE49" s="26" t="s">
        <v>90</v>
      </c>
      <c r="AF49" s="26" t="s">
        <v>90</v>
      </c>
      <c r="AG49" s="26" t="s">
        <v>90</v>
      </c>
      <c r="AH49" s="26" t="s">
        <v>90</v>
      </c>
      <c r="AI49" s="26" t="s">
        <v>90</v>
      </c>
      <c r="AJ49" s="26" t="s">
        <v>90</v>
      </c>
      <c r="AK49" s="26" t="s">
        <v>90</v>
      </c>
    </row>
    <row r="50" spans="1:37" ht="47.25">
      <c r="A50" s="22" t="s">
        <v>76</v>
      </c>
      <c r="B50" s="23" t="s">
        <v>80</v>
      </c>
      <c r="C50" s="25" t="s">
        <v>87</v>
      </c>
      <c r="D50" s="26" t="s">
        <v>90</v>
      </c>
      <c r="E50" s="26" t="s">
        <v>90</v>
      </c>
      <c r="F50" s="26" t="s">
        <v>90</v>
      </c>
      <c r="G50" s="26" t="s">
        <v>90</v>
      </c>
      <c r="H50" s="26" t="s">
        <v>90</v>
      </c>
      <c r="I50" s="26" t="s">
        <v>90</v>
      </c>
      <c r="J50" s="26" t="s">
        <v>90</v>
      </c>
      <c r="K50" s="26" t="s">
        <v>90</v>
      </c>
      <c r="L50" s="26" t="s">
        <v>90</v>
      </c>
      <c r="M50" s="26" t="s">
        <v>90</v>
      </c>
      <c r="N50" s="26" t="s">
        <v>90</v>
      </c>
      <c r="O50" s="26" t="s">
        <v>90</v>
      </c>
      <c r="P50" s="26" t="s">
        <v>90</v>
      </c>
      <c r="Q50" s="26" t="s">
        <v>90</v>
      </c>
      <c r="R50" s="26" t="s">
        <v>90</v>
      </c>
      <c r="S50" s="26" t="s">
        <v>90</v>
      </c>
      <c r="T50" s="26" t="s">
        <v>90</v>
      </c>
      <c r="U50" s="26" t="s">
        <v>90</v>
      </c>
      <c r="V50" s="26" t="s">
        <v>90</v>
      </c>
      <c r="W50" s="26" t="s">
        <v>90</v>
      </c>
      <c r="X50" s="26" t="s">
        <v>90</v>
      </c>
      <c r="Y50" s="26" t="s">
        <v>90</v>
      </c>
      <c r="Z50" s="26" t="s">
        <v>90</v>
      </c>
      <c r="AA50" s="26" t="s">
        <v>90</v>
      </c>
      <c r="AB50" s="26" t="s">
        <v>90</v>
      </c>
      <c r="AC50" s="26" t="s">
        <v>90</v>
      </c>
      <c r="AD50" s="26" t="s">
        <v>90</v>
      </c>
      <c r="AE50" s="26" t="s">
        <v>90</v>
      </c>
      <c r="AF50" s="26" t="s">
        <v>90</v>
      </c>
      <c r="AG50" s="26" t="s">
        <v>90</v>
      </c>
      <c r="AH50" s="26" t="s">
        <v>90</v>
      </c>
      <c r="AI50" s="26" t="s">
        <v>90</v>
      </c>
      <c r="AJ50" s="26" t="s">
        <v>90</v>
      </c>
      <c r="AK50" s="26" t="s">
        <v>90</v>
      </c>
    </row>
    <row r="51" spans="1:37" ht="47.25">
      <c r="A51" s="22" t="s">
        <v>77</v>
      </c>
      <c r="B51" s="23" t="s">
        <v>81</v>
      </c>
      <c r="C51" s="25" t="s">
        <v>87</v>
      </c>
      <c r="D51" s="26" t="s">
        <v>90</v>
      </c>
      <c r="E51" s="26" t="s">
        <v>90</v>
      </c>
      <c r="F51" s="26" t="s">
        <v>90</v>
      </c>
      <c r="G51" s="26" t="s">
        <v>90</v>
      </c>
      <c r="H51" s="26" t="s">
        <v>90</v>
      </c>
      <c r="I51" s="26" t="s">
        <v>90</v>
      </c>
      <c r="J51" s="26" t="s">
        <v>90</v>
      </c>
      <c r="K51" s="26" t="s">
        <v>90</v>
      </c>
      <c r="L51" s="26" t="s">
        <v>90</v>
      </c>
      <c r="M51" s="26" t="s">
        <v>90</v>
      </c>
      <c r="N51" s="26" t="s">
        <v>90</v>
      </c>
      <c r="O51" s="26" t="s">
        <v>90</v>
      </c>
      <c r="P51" s="26" t="s">
        <v>90</v>
      </c>
      <c r="Q51" s="26" t="s">
        <v>90</v>
      </c>
      <c r="R51" s="26" t="s">
        <v>90</v>
      </c>
      <c r="S51" s="26" t="s">
        <v>90</v>
      </c>
      <c r="T51" s="26" t="s">
        <v>90</v>
      </c>
      <c r="U51" s="26" t="s">
        <v>90</v>
      </c>
      <c r="V51" s="26" t="s">
        <v>90</v>
      </c>
      <c r="W51" s="26" t="s">
        <v>90</v>
      </c>
      <c r="X51" s="26" t="s">
        <v>90</v>
      </c>
      <c r="Y51" s="26" t="s">
        <v>90</v>
      </c>
      <c r="Z51" s="26" t="s">
        <v>90</v>
      </c>
      <c r="AA51" s="26" t="s">
        <v>90</v>
      </c>
      <c r="AB51" s="26" t="s">
        <v>90</v>
      </c>
      <c r="AC51" s="26" t="s">
        <v>90</v>
      </c>
      <c r="AD51" s="26" t="s">
        <v>90</v>
      </c>
      <c r="AE51" s="26" t="s">
        <v>90</v>
      </c>
      <c r="AF51" s="26" t="s">
        <v>90</v>
      </c>
      <c r="AG51" s="26" t="s">
        <v>90</v>
      </c>
      <c r="AH51" s="26" t="s">
        <v>90</v>
      </c>
      <c r="AI51" s="26" t="s">
        <v>90</v>
      </c>
      <c r="AJ51" s="26" t="s">
        <v>90</v>
      </c>
      <c r="AK51" s="26" t="s">
        <v>90</v>
      </c>
    </row>
    <row r="52" spans="1:37" ht="31.5">
      <c r="A52" s="22" t="s">
        <v>78</v>
      </c>
      <c r="B52" s="23" t="s">
        <v>82</v>
      </c>
      <c r="C52" s="25" t="s">
        <v>87</v>
      </c>
      <c r="D52" s="26" t="s">
        <v>90</v>
      </c>
      <c r="E52" s="26" t="s">
        <v>90</v>
      </c>
      <c r="F52" s="26" t="s">
        <v>90</v>
      </c>
      <c r="G52" s="26" t="s">
        <v>90</v>
      </c>
      <c r="H52" s="26" t="s">
        <v>90</v>
      </c>
      <c r="I52" s="26" t="s">
        <v>90</v>
      </c>
      <c r="J52" s="26" t="s">
        <v>90</v>
      </c>
      <c r="K52" s="26" t="s">
        <v>90</v>
      </c>
      <c r="L52" s="26" t="s">
        <v>90</v>
      </c>
      <c r="M52" s="26" t="s">
        <v>90</v>
      </c>
      <c r="N52" s="26" t="s">
        <v>90</v>
      </c>
      <c r="O52" s="26" t="s">
        <v>90</v>
      </c>
      <c r="P52" s="26" t="s">
        <v>90</v>
      </c>
      <c r="Q52" s="26" t="s">
        <v>90</v>
      </c>
      <c r="R52" s="26" t="s">
        <v>90</v>
      </c>
      <c r="S52" s="26" t="s">
        <v>90</v>
      </c>
      <c r="T52" s="26" t="s">
        <v>90</v>
      </c>
      <c r="U52" s="26" t="s">
        <v>90</v>
      </c>
      <c r="V52" s="26" t="s">
        <v>90</v>
      </c>
      <c r="W52" s="26" t="s">
        <v>90</v>
      </c>
      <c r="X52" s="26" t="s">
        <v>90</v>
      </c>
      <c r="Y52" s="26" t="s">
        <v>90</v>
      </c>
      <c r="Z52" s="26" t="s">
        <v>90</v>
      </c>
      <c r="AA52" s="26" t="s">
        <v>90</v>
      </c>
      <c r="AB52" s="26" t="s">
        <v>90</v>
      </c>
      <c r="AC52" s="26" t="s">
        <v>90</v>
      </c>
      <c r="AD52" s="26" t="s">
        <v>90</v>
      </c>
      <c r="AE52" s="26" t="s">
        <v>90</v>
      </c>
      <c r="AF52" s="26" t="s">
        <v>90</v>
      </c>
      <c r="AG52" s="26" t="s">
        <v>90</v>
      </c>
      <c r="AH52" s="26" t="s">
        <v>90</v>
      </c>
      <c r="AI52" s="26" t="s">
        <v>90</v>
      </c>
      <c r="AJ52" s="26" t="s">
        <v>90</v>
      </c>
      <c r="AK52" s="26" t="s">
        <v>90</v>
      </c>
    </row>
    <row r="53" spans="1:37" s="92" customFormat="1" ht="31.5">
      <c r="A53" s="89" t="s">
        <v>127</v>
      </c>
      <c r="B53" s="93" t="s">
        <v>128</v>
      </c>
      <c r="C53" s="90" t="s">
        <v>129</v>
      </c>
      <c r="D53" s="91" t="s">
        <v>86</v>
      </c>
      <c r="E53" s="91">
        <v>2018</v>
      </c>
      <c r="F53" s="91">
        <v>2020</v>
      </c>
      <c r="G53" s="91" t="s">
        <v>90</v>
      </c>
      <c r="H53" s="91" t="s">
        <v>90</v>
      </c>
      <c r="I53" s="91" t="s">
        <v>90</v>
      </c>
      <c r="J53" s="98">
        <v>0</v>
      </c>
      <c r="K53" s="98">
        <v>15</v>
      </c>
      <c r="L53" s="98">
        <v>0</v>
      </c>
      <c r="M53" s="98">
        <v>0</v>
      </c>
      <c r="N53" s="98">
        <v>0</v>
      </c>
      <c r="O53" s="98">
        <v>15</v>
      </c>
      <c r="P53" s="91" t="s">
        <v>90</v>
      </c>
      <c r="Q53" s="91" t="s">
        <v>90</v>
      </c>
      <c r="R53" s="91" t="s">
        <v>90</v>
      </c>
      <c r="S53" s="91" t="s">
        <v>90</v>
      </c>
      <c r="T53" s="91" t="s">
        <v>90</v>
      </c>
      <c r="U53" s="91" t="s">
        <v>90</v>
      </c>
      <c r="V53" s="91" t="s">
        <v>90</v>
      </c>
      <c r="W53" s="91" t="s">
        <v>90</v>
      </c>
      <c r="X53" s="91" t="s">
        <v>90</v>
      </c>
      <c r="Y53" s="91" t="s">
        <v>90</v>
      </c>
      <c r="Z53" s="91" t="s">
        <v>90</v>
      </c>
      <c r="AA53" s="98">
        <v>0</v>
      </c>
      <c r="AB53" s="91" t="s">
        <v>90</v>
      </c>
      <c r="AC53" s="98">
        <v>5</v>
      </c>
      <c r="AD53" s="91" t="s">
        <v>90</v>
      </c>
      <c r="AE53" s="98">
        <v>5</v>
      </c>
      <c r="AF53" s="91" t="s">
        <v>90</v>
      </c>
      <c r="AG53" s="98">
        <v>5</v>
      </c>
      <c r="AH53" s="91" t="s">
        <v>90</v>
      </c>
      <c r="AI53" s="98">
        <v>5</v>
      </c>
      <c r="AJ53" s="91" t="s">
        <v>90</v>
      </c>
      <c r="AK53" s="91" t="s">
        <v>90</v>
      </c>
    </row>
  </sheetData>
  <mergeCells count="30">
    <mergeCell ref="A6:AK6"/>
    <mergeCell ref="A7:AK7"/>
    <mergeCell ref="AK14:AK16"/>
    <mergeCell ref="H14:I15"/>
    <mergeCell ref="A9:AK9"/>
    <mergeCell ref="Y15:Z15"/>
    <mergeCell ref="U14:Z14"/>
    <mergeCell ref="W15:X15"/>
    <mergeCell ref="D14:D16"/>
    <mergeCell ref="E14:E16"/>
    <mergeCell ref="F14:G15"/>
    <mergeCell ref="K14:T14"/>
    <mergeCell ref="P15:T15"/>
    <mergeCell ref="J14:J16"/>
    <mergeCell ref="A4:AK4"/>
    <mergeCell ref="A11:AK11"/>
    <mergeCell ref="AJ15:AJ16"/>
    <mergeCell ref="AC14:AJ14"/>
    <mergeCell ref="K15:O15"/>
    <mergeCell ref="AI15:AI16"/>
    <mergeCell ref="A13:AJ13"/>
    <mergeCell ref="A14:A16"/>
    <mergeCell ref="B14:B16"/>
    <mergeCell ref="C14:C16"/>
    <mergeCell ref="AA14:AB15"/>
    <mergeCell ref="A12:AK12"/>
    <mergeCell ref="AC15:AD15"/>
    <mergeCell ref="AE15:AF15"/>
    <mergeCell ref="AG15:AH15"/>
    <mergeCell ref="U15:V15"/>
  </mergeCells>
  <pageMargins left="0.70866141732283472" right="0.70866141732283472" top="0.74803149606299213" bottom="0.74803149606299213" header="0.31496062992125984" footer="0.31496062992125984"/>
  <pageSetup paperSize="8" scale="38" firstPageNumber="2" orientation="portrait" r:id="rId1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2017-04-13T05:07:01Z</cp:lastPrinted>
  <dcterms:created xsi:type="dcterms:W3CDTF">2009-07-27T10:10:26Z</dcterms:created>
  <dcterms:modified xsi:type="dcterms:W3CDTF">2017-04-14T05:56:16Z</dcterms:modified>
</cp:coreProperties>
</file>